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545" windowHeight="11760" activeTab="3"/>
  </bookViews>
  <sheets>
    <sheet name="GENEL LİSTE" sheetId="20" r:id="rId1"/>
    <sheet name=" OTİZM SIRALAMA " sheetId="17" r:id="rId2"/>
    <sheet name="DOWN SIRALAMA" sheetId="15" r:id="rId3"/>
    <sheet name="MENTAL SIRALAMA" sheetId="19" r:id="rId4"/>
    <sheet name="KATILIM İCMAL" sheetId="21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34" i="21" l="1"/>
  <c r="I34" i="21"/>
  <c r="G34" i="21"/>
  <c r="F34" i="21"/>
  <c r="D34" i="21"/>
  <c r="C34" i="21"/>
  <c r="J33" i="21"/>
  <c r="I33" i="21"/>
  <c r="G33" i="21"/>
  <c r="F33" i="21"/>
  <c r="D33" i="21"/>
  <c r="C33" i="21"/>
  <c r="J32" i="21"/>
  <c r="I32" i="21"/>
  <c r="G32" i="21"/>
  <c r="F32" i="21"/>
  <c r="D32" i="21"/>
  <c r="C32" i="21"/>
  <c r="J31" i="21"/>
  <c r="I31" i="21"/>
  <c r="G31" i="21"/>
  <c r="F31" i="21"/>
  <c r="D31" i="21"/>
  <c r="C31" i="21"/>
  <c r="J30" i="21"/>
  <c r="I30" i="21"/>
  <c r="G30" i="21"/>
  <c r="F30" i="21"/>
  <c r="D30" i="21"/>
  <c r="C30" i="21"/>
  <c r="J29" i="21"/>
  <c r="I29" i="21"/>
  <c r="G29" i="21"/>
  <c r="F29" i="21"/>
  <c r="D29" i="21"/>
  <c r="C29" i="21"/>
  <c r="J28" i="21"/>
  <c r="I28" i="21"/>
  <c r="G28" i="21"/>
  <c r="F28" i="21"/>
  <c r="D28" i="21"/>
  <c r="C28" i="21"/>
  <c r="J24" i="21"/>
  <c r="J35" i="21" s="1"/>
  <c r="I24" i="21"/>
  <c r="I35" i="21" s="1"/>
  <c r="G24" i="21"/>
  <c r="F24" i="21"/>
  <c r="F35" i="21" s="1"/>
  <c r="E24" i="21"/>
  <c r="D24" i="21"/>
  <c r="C24" i="21"/>
  <c r="K23" i="21"/>
  <c r="L23" i="21" s="1"/>
  <c r="H23" i="21"/>
  <c r="E23" i="21"/>
  <c r="K22" i="21"/>
  <c r="L22" i="21" s="1"/>
  <c r="H22" i="21"/>
  <c r="E22" i="21"/>
  <c r="K21" i="21"/>
  <c r="L21" i="21" s="1"/>
  <c r="H21" i="21"/>
  <c r="E21" i="21"/>
  <c r="K20" i="21"/>
  <c r="L20" i="21" s="1"/>
  <c r="H20" i="21"/>
  <c r="E20" i="21"/>
  <c r="K19" i="21"/>
  <c r="L19" i="21" s="1"/>
  <c r="H19" i="21"/>
  <c r="E19" i="21"/>
  <c r="K18" i="21"/>
  <c r="L18" i="21" s="1"/>
  <c r="H18" i="21"/>
  <c r="E18" i="21"/>
  <c r="K17" i="21"/>
  <c r="L17" i="21" s="1"/>
  <c r="L24" i="21" s="1"/>
  <c r="H17" i="21"/>
  <c r="H24" i="21" s="1"/>
  <c r="E17" i="21"/>
  <c r="K13" i="21"/>
  <c r="J13" i="21"/>
  <c r="I13" i="21"/>
  <c r="G13" i="21"/>
  <c r="G35" i="21" s="1"/>
  <c r="F13" i="21"/>
  <c r="D13" i="21"/>
  <c r="D35" i="21" s="1"/>
  <c r="C13" i="21"/>
  <c r="C35" i="21" s="1"/>
  <c r="K12" i="21"/>
  <c r="H12" i="21"/>
  <c r="H34" i="21" s="1"/>
  <c r="E12" i="21"/>
  <c r="L12" i="21" s="1"/>
  <c r="L34" i="21" s="1"/>
  <c r="K11" i="21"/>
  <c r="K33" i="21" s="1"/>
  <c r="H11" i="21"/>
  <c r="H33" i="21" s="1"/>
  <c r="E11" i="21"/>
  <c r="L11" i="21" s="1"/>
  <c r="L33" i="21" s="1"/>
  <c r="K10" i="21"/>
  <c r="H10" i="21"/>
  <c r="H32" i="21" s="1"/>
  <c r="E10" i="21"/>
  <c r="L10" i="21" s="1"/>
  <c r="K9" i="21"/>
  <c r="K31" i="21" s="1"/>
  <c r="H9" i="21"/>
  <c r="H31" i="21" s="1"/>
  <c r="E9" i="21"/>
  <c r="L9" i="21" s="1"/>
  <c r="K8" i="21"/>
  <c r="H8" i="21"/>
  <c r="H30" i="21" s="1"/>
  <c r="E8" i="21"/>
  <c r="L8" i="21" s="1"/>
  <c r="L30" i="21" s="1"/>
  <c r="K7" i="21"/>
  <c r="K29" i="21" s="1"/>
  <c r="H7" i="21"/>
  <c r="H29" i="21" s="1"/>
  <c r="E7" i="21"/>
  <c r="L7" i="21" s="1"/>
  <c r="L29" i="21" s="1"/>
  <c r="K6" i="21"/>
  <c r="H6" i="21"/>
  <c r="H28" i="21" s="1"/>
  <c r="E6" i="21"/>
  <c r="L6" i="21" s="1"/>
  <c r="L28" i="21" l="1"/>
  <c r="L13" i="21"/>
  <c r="L35" i="21" s="1"/>
  <c r="L32" i="21"/>
  <c r="L31" i="21"/>
  <c r="E29" i="21"/>
  <c r="K30" i="21"/>
  <c r="E33" i="21"/>
  <c r="K34" i="21"/>
  <c r="E13" i="21"/>
  <c r="E35" i="21" s="1"/>
  <c r="K24" i="21"/>
  <c r="K35" i="21" s="1"/>
  <c r="E28" i="21"/>
  <c r="E30" i="21"/>
  <c r="E32" i="21"/>
  <c r="E34" i="21"/>
  <c r="K28" i="21"/>
  <c r="E31" i="21"/>
  <c r="K32" i="21"/>
  <c r="H13" i="21"/>
  <c r="H35" i="21" s="1"/>
</calcChain>
</file>

<file path=xl/sharedStrings.xml><?xml version="1.0" encoding="utf-8"?>
<sst xmlns="http://schemas.openxmlformats.org/spreadsheetml/2006/main" count="1443" uniqueCount="463">
  <si>
    <t>TÜRKİYE</t>
  </si>
  <si>
    <t xml:space="preserve">ÖZEL SPORCULAR SPOR FEDERASYONU </t>
  </si>
  <si>
    <t>Derece</t>
  </si>
  <si>
    <t>Sporcu Adı ve Soyadı</t>
  </si>
  <si>
    <t>Kulübü</t>
  </si>
  <si>
    <t>İli</t>
  </si>
  <si>
    <t>1.</t>
  </si>
  <si>
    <t>2.</t>
  </si>
  <si>
    <t>3.</t>
  </si>
  <si>
    <t>4.</t>
  </si>
  <si>
    <t xml:space="preserve">19+ YAŞ MENTAL ERKEKLER </t>
  </si>
  <si>
    <t xml:space="preserve">19+ YAŞ DOWN SENDROMLU ERKEKLER </t>
  </si>
  <si>
    <t>ERKEKLER</t>
  </si>
  <si>
    <t xml:space="preserve">19+ YAŞ OTİZM ERKEKLER </t>
  </si>
  <si>
    <t>MENTAL YAŞ GRUPLARI SIRALAMALARI</t>
  </si>
  <si>
    <t>OTİZM YAŞ GRUPLARI SIRALAMALARI</t>
  </si>
  <si>
    <t>DOWN SENDROMLU YAŞ GRUPLARI SIRALAMALARI</t>
  </si>
  <si>
    <t xml:space="preserve"> </t>
  </si>
  <si>
    <t>YAVUZ KOCAÖMER 2. MASA TENİSİ TÜRKİYE ŞAMPİYONASI</t>
  </si>
  <si>
    <t xml:space="preserve">08-18 YAŞ OTİZM ERKEKLER </t>
  </si>
  <si>
    <t xml:space="preserve">08-18 YAŞ DOWN SENDROMLU ERKEKLER </t>
  </si>
  <si>
    <t xml:space="preserve">08-18 YAŞ MENTAL ERKEKLER </t>
  </si>
  <si>
    <t>KADINLAR</t>
  </si>
  <si>
    <t>08-18 YAŞ OTİZM KADINLAR</t>
  </si>
  <si>
    <t>19+ YAŞ OTİZM KADINLAR</t>
  </si>
  <si>
    <t>08-18 YAŞ MENTAL KADINLAR</t>
  </si>
  <si>
    <t xml:space="preserve">13-18 YAŞ DOWN SENDROMLU KADINLAR </t>
  </si>
  <si>
    <t xml:space="preserve">19+ YAŞ DOWN SENDROMLU KADINLAR </t>
  </si>
  <si>
    <t>22-24 Şubat 2019 Kemer / ANTALYA</t>
  </si>
  <si>
    <t>YAVUZ KOCAÖMER 2. MASA TENİSİ TÜRKİYE ŞAMPİYONASI KATILIMCI LİSTESİ</t>
  </si>
  <si>
    <t>O. No</t>
  </si>
  <si>
    <t>ADI-SOYADI</t>
  </si>
  <si>
    <t>KULÜP ADI</t>
  </si>
  <si>
    <t>İLİ</t>
  </si>
  <si>
    <t>ÖZEL DURUMU</t>
  </si>
  <si>
    <t>CİNSİYET</t>
  </si>
  <si>
    <t>YAŞ</t>
  </si>
  <si>
    <t>BÖLGESİ</t>
  </si>
  <si>
    <t>A.CEREN BABAOĞLU</t>
  </si>
  <si>
    <t>ÇORUM ZÜBEYDE HANIM G.S.K</t>
  </si>
  <si>
    <t>ÇORUM</t>
  </si>
  <si>
    <t>DOWN</t>
  </si>
  <si>
    <t>BAYAN</t>
  </si>
  <si>
    <t>KARADENİZ</t>
  </si>
  <si>
    <t>ABDURRAHİM BÜYÜKAĞAÇÇI</t>
  </si>
  <si>
    <t>KONYA MERAM NURİYE CAHİT ATAY ÖZEL EĞİTİM MESLEKİ EĞİTİM MERKEZİ</t>
  </si>
  <si>
    <t>KONYA</t>
  </si>
  <si>
    <t>ERKEK</t>
  </si>
  <si>
    <t>İÇANADOLU</t>
  </si>
  <si>
    <t>AHMET CAN BAŞ</t>
  </si>
  <si>
    <t>ERZİNCAN SÜMER İŞ OKULU G.S.K</t>
  </si>
  <si>
    <t xml:space="preserve">ERZİNCAN </t>
  </si>
  <si>
    <t>MENTAL</t>
  </si>
  <si>
    <t>DOĞU ANADOLU</t>
  </si>
  <si>
    <t>AHMET FURKAN GÜNTEKİN</t>
  </si>
  <si>
    <t>ANTALYA OTİSİUM OTİZM YAŞAM S.K</t>
  </si>
  <si>
    <t>ANTALYA</t>
  </si>
  <si>
    <t>OTİZM</t>
  </si>
  <si>
    <t xml:space="preserve">AKDENİZ </t>
  </si>
  <si>
    <t>AHMET GÜNDÜZ</t>
  </si>
  <si>
    <t>BATMAN ÖZEL ÇOCUKLAR S.K</t>
  </si>
  <si>
    <t xml:space="preserve">BATMAN </t>
  </si>
  <si>
    <t>GÜNEYDOĞU ANADOLU</t>
  </si>
  <si>
    <t>AHMET TAHA AKSOY</t>
  </si>
  <si>
    <t>DÜZCE İZLE ÖZEL EĞİTİM S.K</t>
  </si>
  <si>
    <t xml:space="preserve">DÜZCE </t>
  </si>
  <si>
    <t>ALİ ÇAKMAKDEMİR</t>
  </si>
  <si>
    <t>AYDIN ATATÜRK İ.Ö.O İŞ OKULU S.K</t>
  </si>
  <si>
    <t xml:space="preserve">AYDIN </t>
  </si>
  <si>
    <t xml:space="preserve">EGE </t>
  </si>
  <si>
    <t>ALİ EMRAH ARI</t>
  </si>
  <si>
    <t>BURSA İBNİ SİNA ÖZEL SPORCULAR S.K</t>
  </si>
  <si>
    <t xml:space="preserve">BURSA </t>
  </si>
  <si>
    <t>MARMARA</t>
  </si>
  <si>
    <t>ALİ MUTLU</t>
  </si>
  <si>
    <t>AKSARAY GÖNÜL DOSTLARI S.K</t>
  </si>
  <si>
    <t>AKSARAY</t>
  </si>
  <si>
    <t>ALİ RIZA ŞEKER</t>
  </si>
  <si>
    <t>İZMİR ILIPINAR ÖZEL EĞİTİM S.K</t>
  </si>
  <si>
    <t>İZMİR</t>
  </si>
  <si>
    <t xml:space="preserve">ALİCAN AYDIN </t>
  </si>
  <si>
    <t>AMASYA ÖZEL EĞİTİM UYGULAMA MERKEZİ S.K</t>
  </si>
  <si>
    <t>AMASYA</t>
  </si>
  <si>
    <t>ALİCAN BATMAZ</t>
  </si>
  <si>
    <t>ADİYAMAN A.S.P</t>
  </si>
  <si>
    <t xml:space="preserve">ADİYAMAN </t>
  </si>
  <si>
    <t>ARDA BARIŞ YILDIZ</t>
  </si>
  <si>
    <t>İSTANBUL ÖZEL SPORLAR KULÜBÜ DERNEĞİ</t>
  </si>
  <si>
    <t xml:space="preserve">İSTANBUL </t>
  </si>
  <si>
    <t>ATABERK ÇAKMAKTAŞI</t>
  </si>
  <si>
    <t>ANKARA BAŞKENT OTİZM G.S.K</t>
  </si>
  <si>
    <t>ANKARA</t>
  </si>
  <si>
    <t>ATAKAN SARITAŞ</t>
  </si>
  <si>
    <t>SAMSUN ATAKUM BELEDİYESPOR S.K</t>
  </si>
  <si>
    <t xml:space="preserve">SAMSUN </t>
  </si>
  <si>
    <t>AYŞE BEYZA BARUT</t>
  </si>
  <si>
    <t>ANTALYA ALANYA ÖZEL SPORCULAR S.K</t>
  </si>
  <si>
    <t>AYŞE ECE ÜZMEZ</t>
  </si>
  <si>
    <t>MALATYA HOKEY S.K</t>
  </si>
  <si>
    <t>MALATYA</t>
  </si>
  <si>
    <t>BAHTİYAR SEYİS</t>
  </si>
  <si>
    <t>TRABZON ATLETİZM İHTİSAS</t>
  </si>
  <si>
    <t xml:space="preserve">TRABZON </t>
  </si>
  <si>
    <t>BAYRAM ATAŞ</t>
  </si>
  <si>
    <t>KAYSERİ AİLE VE SOSYAL POLİTİKALAR G.S.K.</t>
  </si>
  <si>
    <t xml:space="preserve">KAYSERİ </t>
  </si>
  <si>
    <t>BERAT DAĞLI</t>
  </si>
  <si>
    <t>BURSA MİTHAT ENÇ İLK VE ORTA OKULU ÖZEL ÇOCUKLAR S.K</t>
  </si>
  <si>
    <t>BESNA BUDAK</t>
  </si>
  <si>
    <t>MERSİN ERDEMLİ GÜN IŞIĞI S.K</t>
  </si>
  <si>
    <t>MERSİN</t>
  </si>
  <si>
    <t>BESTE BİLGİN</t>
  </si>
  <si>
    <t>KIRKLARELİ ENGELSİZ KÜLTÜR S.K</t>
  </si>
  <si>
    <t xml:space="preserve">KIRKLARELİ </t>
  </si>
  <si>
    <t>BEYZA YURTOĞLU</t>
  </si>
  <si>
    <t>KIRIKKALE EFE ÖZEL SPORCULAR G.S.K</t>
  </si>
  <si>
    <t>KIRIKKALE</t>
  </si>
  <si>
    <t>BEYZANUR TAŞDEMİR</t>
  </si>
  <si>
    <t>NEVŞEHİR KAPADOKYA MAVİ UMUT G.S.K</t>
  </si>
  <si>
    <t xml:space="preserve">NEVŞEHİR </t>
  </si>
  <si>
    <t xml:space="preserve">MENTAL </t>
  </si>
  <si>
    <t>BORA BAYDAR</t>
  </si>
  <si>
    <t>ANKARA OTİZM G.S.K</t>
  </si>
  <si>
    <t>BURAK BURÇ</t>
  </si>
  <si>
    <t>SAMSUN BAFRA ÖZEL ÇOCUKLAR EĞİTİM VE S.K</t>
  </si>
  <si>
    <t>BURAK CEYLAN</t>
  </si>
  <si>
    <t>KAYSERİ ÖZEL ÇOCUKLAR G.S.K</t>
  </si>
  <si>
    <t>BURAK GÜNALP</t>
  </si>
  <si>
    <t>ANKARA GÖLBAŞI YAŞAM BOYU EĞİTİM VE S.K</t>
  </si>
  <si>
    <t>BURAK SAYGILI</t>
  </si>
  <si>
    <t>RİZE A.S.P G.S.K</t>
  </si>
  <si>
    <t xml:space="preserve">RİZE </t>
  </si>
  <si>
    <t>CAFER AYDOĞAN</t>
  </si>
  <si>
    <t>YALOVA A.S.P G.S.K</t>
  </si>
  <si>
    <t xml:space="preserve">YALOVA </t>
  </si>
  <si>
    <t>CAN ALLEMAN BARMANBEK</t>
  </si>
  <si>
    <t>İSTANBUL BOĞAZİÇİ OTİZM G.S.K</t>
  </si>
  <si>
    <t>CAN KIZILKAYA</t>
  </si>
  <si>
    <t>MALATYA İBNİ SİNA OTİZM S.K</t>
  </si>
  <si>
    <t>CEM ALİ GÜNEŞ</t>
  </si>
  <si>
    <t>NEVŞEHİR G.S.İ.M S.K</t>
  </si>
  <si>
    <t>CEMAL EGE DARCAN</t>
  </si>
  <si>
    <t>İSTANBUL ANKA SPORLA YAŞAM G.S.K</t>
  </si>
  <si>
    <t>CEMİLE AVCI</t>
  </si>
  <si>
    <t>BURSA AZİZ TORUN ÖZEL SPORCULAR S.K</t>
  </si>
  <si>
    <t>CÜNEYT ZENGİN</t>
  </si>
  <si>
    <t>MANİSA SOMA ÖZEL SPORCULAR S.K</t>
  </si>
  <si>
    <t xml:space="preserve">MANİSA </t>
  </si>
  <si>
    <t>ÇAĞLA ENGİNAR ŞAHİN</t>
  </si>
  <si>
    <t>AKSARAY GÖNÜL DOSTLARI ZEKA OYUNLARI VE ZİHİN SPORLARI S.K</t>
  </si>
  <si>
    <t>ÇİLEM YAVUZ</t>
  </si>
  <si>
    <t>MERSİN SOSYAL HİZ. G.S.K</t>
  </si>
  <si>
    <t>DAMLA HOF</t>
  </si>
  <si>
    <t>BAYBURT ÖZEL SPORCULAR S.K</t>
  </si>
  <si>
    <t xml:space="preserve">BAYBURT </t>
  </si>
  <si>
    <t>DENİZ KURTAY</t>
  </si>
  <si>
    <t>KOCAELİ SUADİYE SOSYAL HİZMETLER S.K</t>
  </si>
  <si>
    <t>KOCAELİ</t>
  </si>
  <si>
    <t>DERYA ATLAN</t>
  </si>
  <si>
    <t>DİYARBAKIR ÖZEL SPORCULAR S.K</t>
  </si>
  <si>
    <t xml:space="preserve">DİYARBAKIR </t>
  </si>
  <si>
    <t>DOĞAN SAYIN</t>
  </si>
  <si>
    <t>KAYSERİ DOWN S.K</t>
  </si>
  <si>
    <t>DOĞU ARMANİ MURADİ</t>
  </si>
  <si>
    <t>MERSİN EMEK OTİZM GENÇLİK VE SPOR KULÜBÜ DERNEĞİ</t>
  </si>
  <si>
    <t>DOĞUKAN CEM BAFRALI</t>
  </si>
  <si>
    <t>SİNOP ÖZEL SPORCULAR S.K</t>
  </si>
  <si>
    <t>SİNOP</t>
  </si>
  <si>
    <t>ECEM BALKAN</t>
  </si>
  <si>
    <t>ÇANAKKALE ÖZEL YILDIZLAR S.K</t>
  </si>
  <si>
    <t xml:space="preserve">ÇANAKKALE </t>
  </si>
  <si>
    <t>ECREN KILIÇ</t>
  </si>
  <si>
    <t>SAKARYA SAPANCA ÖZEL ÇOCUKLAR SPOR VE MÜZİK S.K</t>
  </si>
  <si>
    <t xml:space="preserve">SAKARYA </t>
  </si>
  <si>
    <t>EDA OĞUR</t>
  </si>
  <si>
    <t>ANKARA AMATÖR SPORCULAR VE SPOR ADAMLARI S.K</t>
  </si>
  <si>
    <t>EMİRHAN ARICI</t>
  </si>
  <si>
    <t>KONYA BOZKIR GÜCÜ S.K</t>
  </si>
  <si>
    <t>EMİRHAN DEMİR</t>
  </si>
  <si>
    <t>BURSA MEHMET TORUN ÖZEL SPORCULAR S.K</t>
  </si>
  <si>
    <t>ENES ALBAYRAK</t>
  </si>
  <si>
    <t>BURSA YEŞİL BEYAZ ÖZEL YETENEKLER S.K</t>
  </si>
  <si>
    <t>ENES ARSLAN</t>
  </si>
  <si>
    <t>ANKARA SİNCAN ÖZEL EĞİTİM S.K</t>
  </si>
  <si>
    <t>ENES BURÇ</t>
  </si>
  <si>
    <t>ENGİN YAPICI</t>
  </si>
  <si>
    <t>ADİYAMAN 80. YIL REHABİLİTASYON VE EĞİTİM MERKEZİ</t>
  </si>
  <si>
    <t>ERHAN GEDİK</t>
  </si>
  <si>
    <t>MALATYA İLK ADIM S.K</t>
  </si>
  <si>
    <t>ERKAN AYDIN</t>
  </si>
  <si>
    <t>ADANA ATLAS ENGELLİLER G.S.K</t>
  </si>
  <si>
    <t xml:space="preserve">ADANA </t>
  </si>
  <si>
    <t xml:space="preserve">ERSİN SONGURTEKİN </t>
  </si>
  <si>
    <t>MALATYA SESSİZ ADIMLAR S.K</t>
  </si>
  <si>
    <t>EZEL GÜNER</t>
  </si>
  <si>
    <t>ANKARA SEÇKİNLER S.K</t>
  </si>
  <si>
    <t>FAHRİYE NUR ERDOĞAN</t>
  </si>
  <si>
    <t>MALATYA ÖZEL SPORCULAR S.K</t>
  </si>
  <si>
    <t>FATMAGÜL EKMEZ</t>
  </si>
  <si>
    <t>MERSİN BEYAZAY S.K</t>
  </si>
  <si>
    <t xml:space="preserve">YILMAZ </t>
  </si>
  <si>
    <t>DEĞİL EKMEZ İMİŞ</t>
  </si>
  <si>
    <t>FERİDE ÖZLÜ</t>
  </si>
  <si>
    <t>NİĞDE ALTUNHİSAR REHABİLİTASYON MERKEZİ S.K</t>
  </si>
  <si>
    <t>NİĞDE</t>
  </si>
  <si>
    <t>FETHİYE ÇARPAN</t>
  </si>
  <si>
    <t>NİĞDE BOR ENGELSİZ YAŞAM S.K</t>
  </si>
  <si>
    <t>FIRATCAN ŞAHİN</t>
  </si>
  <si>
    <t>GAMZE ÇALIŞKAN</t>
  </si>
  <si>
    <t>GİZEM  KAÇAMAN</t>
  </si>
  <si>
    <t>MERSİN ÇANKAYA İŞ OKULU SPOR KULÜBÜ</t>
  </si>
  <si>
    <t>GİZEM GÜNDÖNDÜ</t>
  </si>
  <si>
    <t>BATMAN A.S.P</t>
  </si>
  <si>
    <t>GİZEM KILINÇ</t>
  </si>
  <si>
    <t>K.MARAŞ BEREN ÖZEL SPORCULAR S.K</t>
  </si>
  <si>
    <t xml:space="preserve">KAHRAMANMARAŞ </t>
  </si>
  <si>
    <t>GÖRKEM AĞIRBAŞ</t>
  </si>
  <si>
    <t>ESKİŞEHİR DSİ BENT S.K</t>
  </si>
  <si>
    <t>ESKİŞEHİR</t>
  </si>
  <si>
    <t>GÜLSEREN YAVUZ</t>
  </si>
  <si>
    <t>MALATYA ANADOLU YÜZME S.K</t>
  </si>
  <si>
    <t>GÜLTEN GÜLTEKİN</t>
  </si>
  <si>
    <t>GÜNAY ÇELİK</t>
  </si>
  <si>
    <t>MALATYA SAVAŞAN YILDIZLAR S.K.</t>
  </si>
  <si>
    <t>H.İBRAHİM SÜZGEÇ</t>
  </si>
  <si>
    <t>MUŞ ENGELSİZ ADIMLAR S.K</t>
  </si>
  <si>
    <t xml:space="preserve">MUŞ </t>
  </si>
  <si>
    <t>HABİBE ZENGİN</t>
  </si>
  <si>
    <t>HAKTAN ÇETİNKAYA</t>
  </si>
  <si>
    <t>HAMZA DÖNMEZ</t>
  </si>
  <si>
    <t>BURSA SAADET ÖCAL GİRAY ÖZEL ÇOCUKLAR S.K</t>
  </si>
  <si>
    <t>HASAN DOĞAN</t>
  </si>
  <si>
    <t>HATİCE DOLGUN</t>
  </si>
  <si>
    <t>MANİSA KULA 80.YIL S.K</t>
  </si>
  <si>
    <t>HAVVA KORUKLU</t>
  </si>
  <si>
    <t>ADANA ZİÇEV ÖZEL SPORCULAR S.K</t>
  </si>
  <si>
    <t>HURİYE CEYLAN</t>
  </si>
  <si>
    <t>KÜTAHYA ÇİNİ KENT İ.Ö.O VE İŞ OKULU S.K</t>
  </si>
  <si>
    <t xml:space="preserve">KÜTAHYA </t>
  </si>
  <si>
    <t>HÜLYA BAYRAM</t>
  </si>
  <si>
    <t>SAMSUN ENGELLİLER İL SPOR MERKEZLERİ G.S.K</t>
  </si>
  <si>
    <t>HÜLYA GÜLLÜOĞLU</t>
  </si>
  <si>
    <t>UŞAK A.S.P S.K</t>
  </si>
  <si>
    <t xml:space="preserve">UŞAK </t>
  </si>
  <si>
    <t>HÜSNE BAŞKURT</t>
  </si>
  <si>
    <t>İBRAHİM CAN YAVAŞ</t>
  </si>
  <si>
    <t>İZMİR EGE OTİZM G.S.K</t>
  </si>
  <si>
    <t>İBRAHİM UMUT AYAN</t>
  </si>
  <si>
    <t>İSTANBUL SİLİVRİ LİONS BEYAZ MELEKLER S.K</t>
  </si>
  <si>
    <t>İLKNUR KIZILTAŞ</t>
  </si>
  <si>
    <t>İLKNUR YOSMA</t>
  </si>
  <si>
    <t>İPEK SEYNA GÜLCÜ</t>
  </si>
  <si>
    <t>ANKARA EL ELE ÖZEL EĞİTİM S.K</t>
  </si>
  <si>
    <t>K.ALPER ÖZTÜRKER</t>
  </si>
  <si>
    <t>İZMİR GÖKKUŞAĞI ÇOCUKLARI G.S.K</t>
  </si>
  <si>
    <t>KAMİLE TURAN</t>
  </si>
  <si>
    <t>KOCAELİ YAŞAM KOÇLUĞU VE OLİMPİYAT S.K</t>
  </si>
  <si>
    <t>KUDRET HORUZ</t>
  </si>
  <si>
    <t>KARAMAN ERMENEK REHABİLİTASYON MERKEZİ S.K</t>
  </si>
  <si>
    <t xml:space="preserve">KARAMAN </t>
  </si>
  <si>
    <t>KUZEY NAM</t>
  </si>
  <si>
    <t>İSTANBUL G.S.K</t>
  </si>
  <si>
    <t>KÜBRA KESKİNER</t>
  </si>
  <si>
    <t>AFYON ÖZEL SPORCULAR G.S.K</t>
  </si>
  <si>
    <t>AFYONKARAHİSAR</t>
  </si>
  <si>
    <t>LEYLA DİLA MENZİ</t>
  </si>
  <si>
    <t>İSTANBUL BÜYÜKŞEHİR BELEDİYE S.K</t>
  </si>
  <si>
    <t>M.MUSTAFA AKSOY</t>
  </si>
  <si>
    <t>KASTAMONU ÖZ YENİ AY ENGELLİLER S.K</t>
  </si>
  <si>
    <t>KASTAMONU</t>
  </si>
  <si>
    <t>M.MUSTAFA KAT</t>
  </si>
  <si>
    <t>K.MARAŞ BÖLGE SPOR</t>
  </si>
  <si>
    <t>M.ŞEVKET EMİL</t>
  </si>
  <si>
    <t>MANİSA A.S.P G.S.K</t>
  </si>
  <si>
    <t>M.TAHİR KÜÇÜKER</t>
  </si>
  <si>
    <t>MEDİNE BAKAN</t>
  </si>
  <si>
    <t>MEHMET BÖLÜKBAŞI</t>
  </si>
  <si>
    <t>MEHMET NERGİS</t>
  </si>
  <si>
    <t>K.MARAŞ KAHRAMANKENT ÖZEL SPORCULAR S.K</t>
  </si>
  <si>
    <t>MEHMET YASİN BAYRAKTAR</t>
  </si>
  <si>
    <t>SAMSUN VETERAN MASA TENİSİ DERNEĞİ</t>
  </si>
  <si>
    <t>MELİKE BOZDOĞAN</t>
  </si>
  <si>
    <t>OSMANİYE DOWN SENDROMLULAR İZCİLİK S.K</t>
  </si>
  <si>
    <t xml:space="preserve">OSMANİYE </t>
  </si>
  <si>
    <t>MERDİYE YILDIZ</t>
  </si>
  <si>
    <t>OSMANİYE TOSYALI ÖZEL EĞİTİM UYGULAMA OKULU S.K</t>
  </si>
  <si>
    <t>MERT BALLI</t>
  </si>
  <si>
    <t>KIRKLARELİ LÜLEBURGAZ AKADEMİ BASKETBOL S.K</t>
  </si>
  <si>
    <t>MERT CENGİZ</t>
  </si>
  <si>
    <t>MERVE AKTAŞ</t>
  </si>
  <si>
    <t>MUAMMER ÖZÜNLÜ</t>
  </si>
  <si>
    <t>KOCAELİ A.S.P KÖSEKÖY REHABİLİTASYON G.S.K</t>
  </si>
  <si>
    <t>MUHAMMED ÇAKIR</t>
  </si>
  <si>
    <t>MUHAMMET ENES AYDOĞDU</t>
  </si>
  <si>
    <t>İZMİR BORNOVA HASAN TAHSİN İŞ OKULU G.S.K</t>
  </si>
  <si>
    <t>MUHARREM KARATAŞ</t>
  </si>
  <si>
    <t>İSTANBUL SULTANGAZİ 75.YIL S.K</t>
  </si>
  <si>
    <t>MURAT KOŞAR</t>
  </si>
  <si>
    <t>BİNGÖL ÖZEL SPORCULAR S.K</t>
  </si>
  <si>
    <t>BİNGÖL</t>
  </si>
  <si>
    <t>MUSTAFA ÖZBAYRAKÇI</t>
  </si>
  <si>
    <t>ISPARTA EĞİTİM UYGULAMA OKULU VE İŞ EĞİTİM OKULU G.S.K</t>
  </si>
  <si>
    <t>ISPARTA</t>
  </si>
  <si>
    <t>MUSTAFA TALHA URANLI</t>
  </si>
  <si>
    <t>ANTALYA ENGELSİZ YAŞAM G.S.K</t>
  </si>
  <si>
    <t>MÜMİN GÜLEŞ</t>
  </si>
  <si>
    <t>NİHAL BOLAT</t>
  </si>
  <si>
    <t>NİYET CAR</t>
  </si>
  <si>
    <t>SAKARYA 54 G.S.K</t>
  </si>
  <si>
    <t>NURAY TARIM</t>
  </si>
  <si>
    <t>OĞUZ ALİ BAHAR</t>
  </si>
  <si>
    <t>İZMİR MAVİ IŞIK OTİZM VE YAŞAM KOÇLUĞU S.K</t>
  </si>
  <si>
    <t>OĞUZCAN DEMİRKOL</t>
  </si>
  <si>
    <t>İSTANBUL SPOR İSTANBUL SPOR KULÜBÜ DERNEĞİ</t>
  </si>
  <si>
    <t>OĞUZHAN MAVU</t>
  </si>
  <si>
    <t>OKAN ASLAN</t>
  </si>
  <si>
    <t>MANİSA TURGUTLU FİRDEVS GÜREL ÖZEL EĞİTİM OKULU VE ÖZEL EĞİTİM İŞ OKULU G.S.K</t>
  </si>
  <si>
    <t>OKAY AYDIN</t>
  </si>
  <si>
    <t>İSTANBUL MERT KARAHAN EĞİTİM UYGULAMA OKULU  VE İŞ E.M. S.K.</t>
  </si>
  <si>
    <t>ONUR SÜZER</t>
  </si>
  <si>
    <t>ÖMER FARUK CULAS</t>
  </si>
  <si>
    <t>ŞANLIURFA ENGELLİLER S.K</t>
  </si>
  <si>
    <t xml:space="preserve">ŞANLIURFA </t>
  </si>
  <si>
    <t>ÖMER LÜTFÜ KAZANCI</t>
  </si>
  <si>
    <t>RİZE ÖZEL ÇOCUKLAR S.K</t>
  </si>
  <si>
    <t>ÖZGENUR KURŞUN</t>
  </si>
  <si>
    <t>SAKARYA GENÇLİK MERKEZİ G.S.K</t>
  </si>
  <si>
    <t>ÖZLEM LEYLA TOPÇU</t>
  </si>
  <si>
    <t>GİRESUN G.S.K</t>
  </si>
  <si>
    <t xml:space="preserve">GİRESUN </t>
  </si>
  <si>
    <t>PELİN ERŞAHİN</t>
  </si>
  <si>
    <t>POLAT YAĞANLAR</t>
  </si>
  <si>
    <t>ADANA MAVİSU ENGELLİLER SANAT VE  SPOR KULÜBÜ</t>
  </si>
  <si>
    <t>REMZİ ECESOY</t>
  </si>
  <si>
    <t>SABAHATTİN TOYRAN</t>
  </si>
  <si>
    <t>BARTIN UMUDUMUZ ÖZEL SPORCULAR G.S.K</t>
  </si>
  <si>
    <t xml:space="preserve">BARTIN </t>
  </si>
  <si>
    <t>SAFİYE AYDIN</t>
  </si>
  <si>
    <t>AYDIN KIRYARLAR ÖZEL EĞİTİM S.K</t>
  </si>
  <si>
    <t>SALİH CAN ÖZTANKAL</t>
  </si>
  <si>
    <t>SAMSUN ÖZEL YILDIZLAR S.K</t>
  </si>
  <si>
    <t>SAMET ARSLAN</t>
  </si>
  <si>
    <t>SAMET ÖZACAR</t>
  </si>
  <si>
    <t>SİNOP ÖZELLER S.K</t>
  </si>
  <si>
    <t>SEDAT KIZMAZ</t>
  </si>
  <si>
    <t>MERSİN AKDENİZ AKADEMİ SPOR KULÜBÜ DERNEĞİ</t>
  </si>
  <si>
    <t>SENA KARAKUŞ</t>
  </si>
  <si>
    <t>MERSİN MİNİK İZLER KÜLTÜR SANAT S.K</t>
  </si>
  <si>
    <t>SERDAR ÇEKİÇ</t>
  </si>
  <si>
    <t>MALATYA ALİ KUŞÇU TOMURCUKLAR S.K</t>
  </si>
  <si>
    <t>SERPİL FIRAT</t>
  </si>
  <si>
    <t>MALATYA TURGUT ÖZAL ÖZEL S.K.</t>
  </si>
  <si>
    <t>İZMİR ANADOLU OTİZM G.S.K</t>
  </si>
  <si>
    <t>SEVİLAY ÖCALAN</t>
  </si>
  <si>
    <t>MALATYA FIRSAT VER BAŞARIRIM S.K</t>
  </si>
  <si>
    <t>SEZAİ KOCABACAK</t>
  </si>
  <si>
    <t>KIRŞEHİR A.S.P GS.K</t>
  </si>
  <si>
    <t xml:space="preserve">KIRŞEHİR </t>
  </si>
  <si>
    <t>SEZİN ÖMEROĞLU</t>
  </si>
  <si>
    <t>İSTANBUL GELİŞİM OTİZM G.S.K</t>
  </si>
  <si>
    <t>SÜLEYMAN ALPER KARSLIOĞLU</t>
  </si>
  <si>
    <t>İZMİR 9 EYLÜL OTİZM G.S.</t>
  </si>
  <si>
    <t>ŞAFAK KARAÇALI</t>
  </si>
  <si>
    <t>TOLGA ÖZBAY</t>
  </si>
  <si>
    <t>19+</t>
  </si>
  <si>
    <t>TUĞBA YAKALI</t>
  </si>
  <si>
    <t>ANTALYA G.S.K</t>
  </si>
  <si>
    <t>TURAN DOKUZOĞLU</t>
  </si>
  <si>
    <t>AYDIN MÜŞERREF GÜNDOĞDU O.O S.K</t>
  </si>
  <si>
    <t>UĞUR EFE AYDOĞAN</t>
  </si>
  <si>
    <t>UMUT GÖKÇE KURT</t>
  </si>
  <si>
    <t>SİVAS G.S.K</t>
  </si>
  <si>
    <t xml:space="preserve">SİVAS </t>
  </si>
  <si>
    <t>ÜLKÜ BİROL</t>
  </si>
  <si>
    <t>ÜNAL EMRE YAZICI</t>
  </si>
  <si>
    <t>VEDAT ACET</t>
  </si>
  <si>
    <t>YAĞIZ ALİ BEKEN</t>
  </si>
  <si>
    <t>ESKİŞEHİR SPOR ŞEHRİ SPOR CİTY OTİZM S.K</t>
  </si>
  <si>
    <t>YASEMİN TOKTAŞ</t>
  </si>
  <si>
    <t>YUNUS EMRE KARADAL</t>
  </si>
  <si>
    <t>İZMİR GÜNEŞ ENGELSİZ YAŞAM S.K</t>
  </si>
  <si>
    <t>YUSUF ABİK</t>
  </si>
  <si>
    <t>ELAZIĞ ÖZEL BİR NEFES S.K</t>
  </si>
  <si>
    <t xml:space="preserve">ELAZIĞ </t>
  </si>
  <si>
    <t>ZEHRANUR ÜNAL</t>
  </si>
  <si>
    <t>KIRIKKALE DENİZ SPORCULAR G.S.K</t>
  </si>
  <si>
    <t xml:space="preserve">KIRIKKALE </t>
  </si>
  <si>
    <t>ZEKİ YUSUF ÇELİK</t>
  </si>
  <si>
    <t>SAKARYA DOĞA OTİZM G.S.K</t>
  </si>
  <si>
    <t>ZEYNEP TUFANOĞLU</t>
  </si>
  <si>
    <t xml:space="preserve">DOWN </t>
  </si>
  <si>
    <t>ZİNNET KAYA</t>
  </si>
  <si>
    <t>ANKARA SARAY REHABİLİTASYON S.K</t>
  </si>
  <si>
    <t>SÜMEYRA TÜRK</t>
  </si>
  <si>
    <t>ÇORUM ANADOLU İŞ OKULU S.K (19+ MENTAL BAYAN)</t>
  </si>
  <si>
    <t>EBRU ACER</t>
  </si>
  <si>
    <t>ANKARA ŞEHİT HAKAN KABİL S.K (19+ MENTAL BAYAN)</t>
  </si>
  <si>
    <t>LARA SAMSUNLU</t>
  </si>
  <si>
    <t>İSTANBUL BBSK (19+ MENTAL BAYAN)</t>
  </si>
  <si>
    <t>İSTANBUL</t>
  </si>
  <si>
    <t>SÜMEYYE ŞENTÜRK</t>
  </si>
  <si>
    <t>SAKARYA ÖZEL YILDIZLAR G.S.K (19+ MENTAL BAYAN)</t>
  </si>
  <si>
    <t>SAKARYA</t>
  </si>
  <si>
    <t>GAMZE NUR DALGIÇ</t>
  </si>
  <si>
    <t>İSTANBUL TUZLA ORHANLI  S.K (19+ MENTAL BAYAN)</t>
  </si>
  <si>
    <t>BETÜL KAYA</t>
  </si>
  <si>
    <t>ANKARA ZİÇEV  (MENTAL BAYAN 8-18)</t>
  </si>
  <si>
    <t>TUĞÇE KAYA</t>
  </si>
  <si>
    <t>MERVE PEKER</t>
  </si>
  <si>
    <t>ÇORUM ZÜBEYDE HANIM G.S.K (19+DOWN BAYAN)</t>
  </si>
  <si>
    <t>BENAY BALCI</t>
  </si>
  <si>
    <t>ANTALYA ÖZEL SPORCULAR G.S.K (19+ DOWN BAYAN)</t>
  </si>
  <si>
    <t>GARİP OLCAŞ</t>
  </si>
  <si>
    <t>YALOVA ÖZEL YILDIZLAR S.K (19+MENTAL ERKEK)</t>
  </si>
  <si>
    <t>YALOVA</t>
  </si>
  <si>
    <t>UTKU CABEROĞLU</t>
  </si>
  <si>
    <t>NEVŞEHİR G.S.K (19+MENTAL ERKEK)</t>
  </si>
  <si>
    <t>NEVŞEHİR</t>
  </si>
  <si>
    <t>DİNDAR MÜHÜRDAROĞLU</t>
  </si>
  <si>
    <t>HAKKARİ POLİS GÜCÜ S.K (19+MENTAL ERKEK)</t>
  </si>
  <si>
    <t>HAKKARİ</t>
  </si>
  <si>
    <t>FERHAT TOPÇUOĞLU</t>
  </si>
  <si>
    <t>AYDIN ATATÜRK İ.Ö VE İŞ OKULU S.K (19+MENTAL ERKEK)</t>
  </si>
  <si>
    <t>AYDIN</t>
  </si>
  <si>
    <t>BORA KAPANOĞLU</t>
  </si>
  <si>
    <t>ESKİŞEHİR DSİBENT S.K(19+MENTAL ERKEK)</t>
  </si>
  <si>
    <t>ENES YILMAZ</t>
  </si>
  <si>
    <t>TRABZON A.S.P(19+DOWN ERKEK)</t>
  </si>
  <si>
    <t>TRABZON</t>
  </si>
  <si>
    <t>TAYGUN ARI</t>
  </si>
  <si>
    <t>ANTALYA ÖZEL SPORCULAR G.S.K(19+ DOWN ERKEK)</t>
  </si>
  <si>
    <t>ERMAN ÇETİNER</t>
  </si>
  <si>
    <t>KIRKLARELİ SPOR İHTİSAS S.K(19+DOWN ERKEK)</t>
  </si>
  <si>
    <t>KIRKLARELİ</t>
  </si>
  <si>
    <t>GAMZE ŞENTÜRK</t>
  </si>
  <si>
    <t>ALANYA</t>
  </si>
  <si>
    <t>SERRA ÖZGENÇAY</t>
  </si>
  <si>
    <t xml:space="preserve">ÇORUM ZÜBEYDE HANIM G.S.K </t>
  </si>
  <si>
    <t xml:space="preserve">ANTALYA ÖZEL SPORCULAR G.S.K </t>
  </si>
  <si>
    <t>TRABZON A.S.P</t>
  </si>
  <si>
    <t>KIRKLARELİ SPOR İHTİSAS S.K</t>
  </si>
  <si>
    <t>ANTALYA ÖZEL SPORCULAR G.S.K</t>
  </si>
  <si>
    <t xml:space="preserve">ANKARA ZİÇEV  </t>
  </si>
  <si>
    <t xml:space="preserve">ANKARA ZİÇEV </t>
  </si>
  <si>
    <t>KATILMIYOR</t>
  </si>
  <si>
    <t>YAVUZ KOCAÖMER 2. MASA TENİSİ ŞAMPİYONASI KATILIMCI İCMAL LİSTESİ</t>
  </si>
  <si>
    <t>ERKEK                                      SPORCU DAĞILIM</t>
  </si>
  <si>
    <t>GENEL TOPLAM</t>
  </si>
  <si>
    <t>8-18 YAŞ</t>
  </si>
  <si>
    <t>Toplam</t>
  </si>
  <si>
    <t>AKDENİZ</t>
  </si>
  <si>
    <t>EGE</t>
  </si>
  <si>
    <t>TOPLAM</t>
  </si>
  <si>
    <t>BAYAN                                      SPORCU DAĞILIM</t>
  </si>
  <si>
    <t>GENEL                                     SPORCU DAĞILIM</t>
  </si>
  <si>
    <t xml:space="preserve">ÇORUM ANADOLU İŞ OKULU S.K </t>
  </si>
  <si>
    <t xml:space="preserve">İSTANBUL BBSK </t>
  </si>
  <si>
    <t xml:space="preserve">ANKARA ŞEHİT HAKAN KABİL S.K </t>
  </si>
  <si>
    <t xml:space="preserve">SAKARYA ÖZEL YILDIZLAR G.S.K </t>
  </si>
  <si>
    <t>YALOVA ÖZEL YILDIZLAR S.K</t>
  </si>
  <si>
    <t xml:space="preserve">NEVŞEHİR G.S.K </t>
  </si>
  <si>
    <t xml:space="preserve">AYDIN ATATÜRK İ.Ö VE İŞ OKULU S.K </t>
  </si>
  <si>
    <t xml:space="preserve">HAKKARİ POLİS GÜCÜ S.K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</si>
</sst>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i/>
      <u/>
      <sz val="11"/>
      <color theme="1"/>
      <name val="Calibri"/>
      <family val="2"/>
      <charset val="162"/>
      <scheme val="minor"/>
    </font>
    <font>
      <b/>
      <i/>
      <sz val="11"/>
      <color theme="1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i/>
      <sz val="11"/>
      <name val="Calibri"/>
      <family val="2"/>
      <charset val="162"/>
      <scheme val="minor"/>
    </font>
    <font>
      <b/>
      <sz val="13"/>
      <name val="Calibri"/>
      <family val="2"/>
      <charset val="162"/>
      <scheme val="minor"/>
    </font>
    <font>
      <b/>
      <i/>
      <sz val="12"/>
      <name val="Calibri"/>
      <family val="2"/>
      <charset val="16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162"/>
      <scheme val="minor"/>
    </font>
    <font>
      <b/>
      <i/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b/>
      <sz val="10"/>
      <color theme="3" tint="-0.249977111117893"/>
      <name val="Calibri"/>
      <family val="2"/>
      <charset val="162"/>
      <scheme val="minor"/>
    </font>
    <font>
      <sz val="10"/>
      <color theme="1"/>
      <name val="Calibri"/>
      <family val="2"/>
      <scheme val="minor"/>
    </font>
    <font>
      <b/>
      <i/>
      <sz val="10"/>
      <name val="Calibri"/>
      <family val="2"/>
      <charset val="162"/>
      <scheme val="minor"/>
    </font>
    <font>
      <b/>
      <sz val="13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0"/>
      <name val="Calibri"/>
      <family val="2"/>
      <charset val="162"/>
      <scheme val="minor"/>
    </font>
    <font>
      <b/>
      <i/>
      <u/>
      <sz val="11"/>
      <name val="Calibri"/>
      <family val="2"/>
      <charset val="162"/>
      <scheme val="minor"/>
    </font>
    <font>
      <b/>
      <sz val="10"/>
      <color rgb="FFFF0000"/>
      <name val="Calibri"/>
      <family val="2"/>
      <charset val="16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/>
    <xf numFmtId="0" fontId="13" fillId="0" borderId="0" xfId="0" applyFont="1" applyFill="1" applyBorder="1" applyAlignment="1">
      <alignment horizontal="right"/>
    </xf>
    <xf numFmtId="0" fontId="14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0" fontId="18" fillId="0" borderId="0" xfId="0" applyFont="1" applyBorder="1" applyAlignment="1">
      <alignment vertical="center" wrapText="1"/>
    </xf>
    <xf numFmtId="0" fontId="18" fillId="0" borderId="0" xfId="0" applyFont="1" applyFill="1" applyBorder="1" applyAlignment="1">
      <alignment vertical="center" wrapText="1"/>
    </xf>
    <xf numFmtId="0" fontId="18" fillId="0" borderId="0" xfId="0" applyFont="1" applyBorder="1" applyAlignment="1">
      <alignment horizontal="center"/>
    </xf>
    <xf numFmtId="0" fontId="17" fillId="0" borderId="0" xfId="0" applyFont="1" applyFill="1" applyBorder="1" applyAlignment="1">
      <alignment horizontal="left" vertical="center" wrapText="1"/>
    </xf>
    <xf numFmtId="0" fontId="19" fillId="0" borderId="0" xfId="0" applyFont="1"/>
    <xf numFmtId="0" fontId="0" fillId="0" borderId="0" xfId="0" applyFill="1"/>
    <xf numFmtId="0" fontId="0" fillId="0" borderId="0" xfId="0" applyFill="1" applyAlignment="1">
      <alignment horizontal="center"/>
    </xf>
    <xf numFmtId="0" fontId="20" fillId="0" borderId="0" xfId="0" applyFont="1" applyFill="1" applyBorder="1" applyAlignment="1">
      <alignment vertical="center" wrapText="1"/>
    </xf>
    <xf numFmtId="0" fontId="3" fillId="0" borderId="0" xfId="0" applyFont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2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 wrapText="1"/>
    </xf>
    <xf numFmtId="0" fontId="16" fillId="2" borderId="0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23" fillId="0" borderId="0" xfId="0" applyFont="1"/>
    <xf numFmtId="0" fontId="24" fillId="0" borderId="0" xfId="0" applyFont="1"/>
    <xf numFmtId="0" fontId="24" fillId="0" borderId="0" xfId="0" applyFont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0" fontId="26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27" fillId="0" borderId="0" xfId="0" applyFont="1"/>
    <xf numFmtId="0" fontId="27" fillId="0" borderId="0" xfId="0" applyFont="1" applyAlignment="1">
      <alignment horizontal="center"/>
    </xf>
    <xf numFmtId="0" fontId="20" fillId="0" borderId="0" xfId="0" applyFont="1" applyBorder="1" applyAlignment="1">
      <alignment vertical="center" wrapText="1"/>
    </xf>
    <xf numFmtId="0" fontId="0" fillId="0" borderId="5" xfId="0" applyBorder="1"/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vertical="center"/>
    </xf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0" borderId="17" xfId="0" applyFont="1" applyFill="1" applyBorder="1" applyAlignment="1">
      <alignment vertical="center"/>
    </xf>
    <xf numFmtId="0" fontId="26" fillId="0" borderId="18" xfId="0" applyFont="1" applyFill="1" applyBorder="1" applyAlignment="1">
      <alignment horizontal="center"/>
    </xf>
    <xf numFmtId="0" fontId="28" fillId="0" borderId="18" xfId="0" applyFont="1" applyFill="1" applyBorder="1" applyAlignment="1">
      <alignment horizontal="center"/>
    </xf>
    <xf numFmtId="0" fontId="16" fillId="0" borderId="19" xfId="0" applyFont="1" applyFill="1" applyBorder="1" applyAlignment="1">
      <alignment horizontal="center"/>
    </xf>
    <xf numFmtId="0" fontId="28" fillId="0" borderId="19" xfId="0" applyFont="1" applyFill="1" applyBorder="1" applyAlignment="1">
      <alignment horizontal="center"/>
    </xf>
    <xf numFmtId="0" fontId="28" fillId="0" borderId="20" xfId="0" applyFont="1" applyFill="1" applyBorder="1" applyAlignment="1">
      <alignment horizontal="center"/>
    </xf>
    <xf numFmtId="0" fontId="2" fillId="0" borderId="20" xfId="0" applyFont="1" applyFill="1" applyBorder="1" applyAlignment="1">
      <alignment vertical="center"/>
    </xf>
    <xf numFmtId="0" fontId="16" fillId="0" borderId="21" xfId="0" applyFont="1" applyFill="1" applyBorder="1" applyAlignment="1">
      <alignment horizontal="center"/>
    </xf>
    <xf numFmtId="0" fontId="28" fillId="0" borderId="21" xfId="0" applyFont="1" applyFill="1" applyBorder="1" applyAlignment="1">
      <alignment horizontal="center"/>
    </xf>
    <xf numFmtId="0" fontId="2" fillId="0" borderId="22" xfId="0" applyFont="1" applyFill="1" applyBorder="1" applyAlignment="1">
      <alignment vertical="center"/>
    </xf>
    <xf numFmtId="0" fontId="26" fillId="0" borderId="23" xfId="0" applyFont="1" applyFill="1" applyBorder="1" applyAlignment="1">
      <alignment horizontal="center"/>
    </xf>
    <xf numFmtId="0" fontId="26" fillId="0" borderId="24" xfId="0" applyFont="1" applyFill="1" applyBorder="1" applyAlignment="1">
      <alignment horizontal="center"/>
    </xf>
    <xf numFmtId="0" fontId="2" fillId="0" borderId="25" xfId="0" applyFont="1" applyFill="1" applyBorder="1" applyAlignment="1">
      <alignment vertical="center"/>
    </xf>
    <xf numFmtId="0" fontId="2" fillId="0" borderId="26" xfId="0" applyFont="1" applyFill="1" applyBorder="1" applyAlignment="1">
      <alignment vertical="center"/>
    </xf>
    <xf numFmtId="0" fontId="26" fillId="0" borderId="27" xfId="0" applyFont="1" applyFill="1" applyBorder="1" applyAlignment="1">
      <alignment horizontal="center"/>
    </xf>
    <xf numFmtId="0" fontId="28" fillId="0" borderId="24" xfId="0" applyFont="1" applyFill="1" applyBorder="1" applyAlignment="1">
      <alignment horizontal="center"/>
    </xf>
    <xf numFmtId="0" fontId="16" fillId="0" borderId="28" xfId="0" applyFont="1" applyFill="1" applyBorder="1" applyAlignment="1">
      <alignment horizontal="center"/>
    </xf>
    <xf numFmtId="0" fontId="28" fillId="0" borderId="28" xfId="0" applyFont="1" applyFill="1" applyBorder="1" applyAlignment="1">
      <alignment horizontal="center"/>
    </xf>
    <xf numFmtId="0" fontId="2" fillId="3" borderId="29" xfId="0" applyFont="1" applyFill="1" applyBorder="1" applyAlignment="1">
      <alignment horizontal="right" vertical="center"/>
    </xf>
    <xf numFmtId="0" fontId="23" fillId="2" borderId="6" xfId="0" applyFont="1" applyFill="1" applyBorder="1" applyAlignment="1">
      <alignment horizontal="center"/>
    </xf>
    <xf numFmtId="0" fontId="23" fillId="2" borderId="30" xfId="0" applyFont="1" applyFill="1" applyBorder="1" applyAlignment="1">
      <alignment horizontal="center"/>
    </xf>
    <xf numFmtId="0" fontId="29" fillId="3" borderId="31" xfId="0" applyFont="1" applyFill="1" applyBorder="1" applyAlignment="1">
      <alignment horizontal="center"/>
    </xf>
    <xf numFmtId="0" fontId="13" fillId="3" borderId="31" xfId="0" applyFont="1" applyFill="1" applyBorder="1" applyAlignment="1">
      <alignment horizontal="center"/>
    </xf>
    <xf numFmtId="0" fontId="13" fillId="3" borderId="32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28" fillId="0" borderId="22" xfId="0" applyFont="1" applyFill="1" applyBorder="1" applyAlignment="1">
      <alignment horizontal="center"/>
    </xf>
    <xf numFmtId="0" fontId="28" fillId="0" borderId="23" xfId="0" applyFont="1" applyFill="1" applyBorder="1" applyAlignment="1">
      <alignment horizontal="center"/>
    </xf>
    <xf numFmtId="0" fontId="28" fillId="0" borderId="25" xfId="0" applyFont="1" applyBorder="1" applyAlignment="1">
      <alignment horizontal="center"/>
    </xf>
    <xf numFmtId="0" fontId="2" fillId="4" borderId="29" xfId="0" applyFont="1" applyFill="1" applyBorder="1" applyAlignment="1">
      <alignment horizontal="right" vertical="center"/>
    </xf>
    <xf numFmtId="0" fontId="29" fillId="4" borderId="31" xfId="0" applyFont="1" applyFill="1" applyBorder="1" applyAlignment="1">
      <alignment horizontal="center"/>
    </xf>
    <xf numFmtId="0" fontId="13" fillId="4" borderId="31" xfId="0" applyFont="1" applyFill="1" applyBorder="1" applyAlignment="1">
      <alignment horizontal="center"/>
    </xf>
    <xf numFmtId="0" fontId="13" fillId="4" borderId="32" xfId="0" applyFont="1" applyFill="1" applyBorder="1" applyAlignment="1">
      <alignment horizontal="center"/>
    </xf>
    <xf numFmtId="0" fontId="2" fillId="5" borderId="14" xfId="0" applyFont="1" applyFill="1" applyBorder="1" applyAlignment="1">
      <alignment horizontal="center"/>
    </xf>
    <xf numFmtId="0" fontId="2" fillId="5" borderId="15" xfId="0" applyFont="1" applyFill="1" applyBorder="1" applyAlignment="1">
      <alignment horizontal="center"/>
    </xf>
    <xf numFmtId="0" fontId="2" fillId="5" borderId="16" xfId="0" applyFont="1" applyFill="1" applyBorder="1" applyAlignment="1">
      <alignment horizontal="center"/>
    </xf>
    <xf numFmtId="0" fontId="2" fillId="5" borderId="29" xfId="0" applyFont="1" applyFill="1" applyBorder="1" applyAlignment="1">
      <alignment horizontal="right" vertical="center"/>
    </xf>
    <xf numFmtId="0" fontId="23" fillId="5" borderId="6" xfId="0" applyFont="1" applyFill="1" applyBorder="1" applyAlignment="1">
      <alignment horizontal="center"/>
    </xf>
    <xf numFmtId="0" fontId="23" fillId="5" borderId="30" xfId="0" applyFont="1" applyFill="1" applyBorder="1" applyAlignment="1">
      <alignment horizontal="center"/>
    </xf>
    <xf numFmtId="0" fontId="29" fillId="5" borderId="31" xfId="0" applyFont="1" applyFill="1" applyBorder="1" applyAlignment="1">
      <alignment horizontal="center"/>
    </xf>
    <xf numFmtId="0" fontId="13" fillId="5" borderId="31" xfId="0" applyFont="1" applyFill="1" applyBorder="1" applyAlignment="1">
      <alignment horizontal="center"/>
    </xf>
    <xf numFmtId="0" fontId="13" fillId="5" borderId="32" xfId="0" applyFont="1" applyFill="1" applyBorder="1" applyAlignment="1">
      <alignment horizontal="center"/>
    </xf>
    <xf numFmtId="0" fontId="2" fillId="6" borderId="0" xfId="0" applyFont="1" applyFill="1"/>
    <xf numFmtId="0" fontId="2" fillId="6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" fillId="4" borderId="9" xfId="0" applyFont="1" applyFill="1" applyBorder="1" applyAlignment="1">
      <alignment horizontal="center" wrapText="1"/>
    </xf>
    <xf numFmtId="0" fontId="2" fillId="4" borderId="13" xfId="0" applyFont="1" applyFill="1" applyBorder="1" applyAlignment="1">
      <alignment horizontal="center" wrapText="1"/>
    </xf>
    <xf numFmtId="0" fontId="2" fillId="4" borderId="10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 wrapText="1"/>
    </xf>
    <xf numFmtId="0" fontId="2" fillId="5" borderId="13" xfId="0" applyFont="1" applyFill="1" applyBorder="1" applyAlignment="1">
      <alignment horizontal="center" wrapText="1"/>
    </xf>
    <xf numFmtId="0" fontId="2" fillId="5" borderId="10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9" xfId="0" applyFont="1" applyFill="1" applyBorder="1" applyAlignment="1">
      <alignment horizontal="center" wrapText="1"/>
    </xf>
    <xf numFmtId="0" fontId="2" fillId="3" borderId="13" xfId="0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119062</xdr:colOff>
      <xdr:row>0</xdr:row>
      <xdr:rowOff>160020</xdr:rowOff>
    </xdr:from>
    <xdr:to>
      <xdr:col>3</xdr:col>
      <xdr:colOff>23813</xdr:colOff>
      <xdr:row>3</xdr:row>
      <xdr:rowOff>161448</xdr:rowOff>
    </xdr:to>
    <xdr:pic>
      <xdr:nvPicPr>
        <xdr:cNvPr id="5" name="Resim 4" descr="untitled">
          <a:extLst>
            <a:ext uri="{FF2B5EF4-FFF2-40B4-BE49-F238E27FC236}">
              <a16:creationId xmlns:a16="http://schemas.microsoft.com/office/drawing/2014/main" xmlns="" id="{0AD83220-F24B-4CA9-92A8-6876EEF199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309562" y="160020"/>
          <a:ext cx="869157" cy="644366"/>
        </a:xfrm>
        <a:prstGeom prst="rect">
          <a:avLst/>
        </a:prstGeom>
        <a:noFill/>
      </xdr:spPr>
    </xdr:pic>
    <xdr:clientData/>
  </xdr:twoCellAnchor>
  <xdr:twoCellAnchor>
    <xdr:from>
      <xdr:col>5</xdr:col>
      <xdr:colOff>26193</xdr:colOff>
      <xdr:row>0</xdr:row>
      <xdr:rowOff>90012</xdr:rowOff>
    </xdr:from>
    <xdr:to>
      <xdr:col>5</xdr:col>
      <xdr:colOff>1035842</xdr:colOff>
      <xdr:row>4</xdr:row>
      <xdr:rowOff>116123</xdr:rowOff>
    </xdr:to>
    <xdr:pic>
      <xdr:nvPicPr>
        <xdr:cNvPr id="6" name="Picture 2" descr="TOSSFED">
          <a:extLst>
            <a:ext uri="{FF2B5EF4-FFF2-40B4-BE49-F238E27FC236}">
              <a16:creationId xmlns:a16="http://schemas.microsoft.com/office/drawing/2014/main" xmlns="" id="{56B49D2E-3B6C-4F9F-A79D-F04C88218B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122193" y="90012"/>
          <a:ext cx="1009649" cy="883361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60961</xdr:colOff>
      <xdr:row>0</xdr:row>
      <xdr:rowOff>160019</xdr:rowOff>
    </xdr:from>
    <xdr:to>
      <xdr:col>2</xdr:col>
      <xdr:colOff>428624</xdr:colOff>
      <xdr:row>3</xdr:row>
      <xdr:rowOff>166686</xdr:rowOff>
    </xdr:to>
    <xdr:pic>
      <xdr:nvPicPr>
        <xdr:cNvPr id="3" name="Resim 2" descr="untitled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251461" y="160019"/>
          <a:ext cx="867726" cy="649605"/>
        </a:xfrm>
        <a:prstGeom prst="rect">
          <a:avLst/>
        </a:prstGeom>
        <a:noFill/>
      </xdr:spPr>
    </xdr:pic>
    <xdr:clientData/>
  </xdr:twoCellAnchor>
  <xdr:twoCellAnchor>
    <xdr:from>
      <xdr:col>4</xdr:col>
      <xdr:colOff>3857626</xdr:colOff>
      <xdr:row>0</xdr:row>
      <xdr:rowOff>101920</xdr:rowOff>
    </xdr:from>
    <xdr:to>
      <xdr:col>5</xdr:col>
      <xdr:colOff>1012031</xdr:colOff>
      <xdr:row>4</xdr:row>
      <xdr:rowOff>83082</xdr:rowOff>
    </xdr:to>
    <xdr:pic>
      <xdr:nvPicPr>
        <xdr:cNvPr id="4" name="Picture 2" descr="TOSSFED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143626" y="101920"/>
          <a:ext cx="1023936" cy="838412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60961</xdr:colOff>
      <xdr:row>0</xdr:row>
      <xdr:rowOff>160020</xdr:rowOff>
    </xdr:from>
    <xdr:to>
      <xdr:col>2</xdr:col>
      <xdr:colOff>452438</xdr:colOff>
      <xdr:row>4</xdr:row>
      <xdr:rowOff>23812</xdr:rowOff>
    </xdr:to>
    <xdr:pic>
      <xdr:nvPicPr>
        <xdr:cNvPr id="5" name="Resim 4" descr="untitled">
          <a:extLst>
            <a:ext uri="{FF2B5EF4-FFF2-40B4-BE49-F238E27FC236}">
              <a16:creationId xmlns:a16="http://schemas.microsoft.com/office/drawing/2014/main" xmlns="" id="{42E518D8-5F5B-48C8-B549-57E3BDAB6F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251461" y="160020"/>
          <a:ext cx="891540" cy="721042"/>
        </a:xfrm>
        <a:prstGeom prst="rect">
          <a:avLst/>
        </a:prstGeom>
        <a:noFill/>
      </xdr:spPr>
    </xdr:pic>
    <xdr:clientData/>
  </xdr:twoCellAnchor>
  <xdr:twoCellAnchor>
    <xdr:from>
      <xdr:col>4</xdr:col>
      <xdr:colOff>3964781</xdr:colOff>
      <xdr:row>0</xdr:row>
      <xdr:rowOff>90012</xdr:rowOff>
    </xdr:from>
    <xdr:to>
      <xdr:col>5</xdr:col>
      <xdr:colOff>702470</xdr:colOff>
      <xdr:row>4</xdr:row>
      <xdr:rowOff>119061</xdr:rowOff>
    </xdr:to>
    <xdr:pic>
      <xdr:nvPicPr>
        <xdr:cNvPr id="6" name="Picture 2" descr="TOSSFED">
          <a:extLst>
            <a:ext uri="{FF2B5EF4-FFF2-40B4-BE49-F238E27FC236}">
              <a16:creationId xmlns:a16="http://schemas.microsoft.com/office/drawing/2014/main" xmlns="" id="{488C3D34-FE9A-4D4E-837A-5A473EE717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93719" y="90012"/>
          <a:ext cx="1190626" cy="8862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2"/>
  <sheetViews>
    <sheetView topLeftCell="A165" workbookViewId="0">
      <selection activeCell="A176" sqref="A176:D176"/>
    </sheetView>
  </sheetViews>
  <sheetFormatPr defaultRowHeight="15" x14ac:dyDescent="0.25"/>
  <cols>
    <col min="1" max="1" width="5.42578125" style="39" bestFit="1" customWidth="1"/>
    <col min="2" max="2" width="25.7109375" style="38" bestFit="1" customWidth="1"/>
    <col min="3" max="3" width="70.28515625" style="38" customWidth="1"/>
    <col min="4" max="4" width="16.28515625" style="38" customWidth="1"/>
    <col min="5" max="5" width="14.7109375" style="38" bestFit="1" customWidth="1"/>
    <col min="6" max="6" width="7.7109375" style="38" bestFit="1" customWidth="1"/>
    <col min="7" max="7" width="4" style="39" bestFit="1" customWidth="1"/>
    <col min="8" max="8" width="21.5703125" style="38" customWidth="1"/>
    <col min="9" max="9" width="16.28515625" style="38" bestFit="1" customWidth="1"/>
    <col min="10" max="10" width="37.7109375" style="38" bestFit="1" customWidth="1"/>
    <col min="11" max="12" width="9.140625" style="38"/>
    <col min="13" max="13" width="6.5703125" style="38" bestFit="1" customWidth="1"/>
    <col min="14" max="14" width="3" style="38" bestFit="1" customWidth="1"/>
    <col min="15" max="16384" width="9.140625" style="38"/>
  </cols>
  <sheetData>
    <row r="1" spans="1:9" s="10" customFormat="1" ht="14.25" customHeight="1" x14ac:dyDescent="0.25">
      <c r="A1" s="45"/>
      <c r="B1" s="120" t="s">
        <v>29</v>
      </c>
      <c r="C1" s="120"/>
      <c r="D1" s="11"/>
      <c r="E1" s="12"/>
      <c r="F1" s="12"/>
      <c r="G1" s="11"/>
      <c r="H1" s="12"/>
    </row>
    <row r="2" spans="1:9" s="10" customFormat="1" ht="12.75" x14ac:dyDescent="0.25">
      <c r="A2" s="47" t="s">
        <v>30</v>
      </c>
      <c r="B2" s="13" t="s">
        <v>31</v>
      </c>
      <c r="C2" s="13" t="s">
        <v>32</v>
      </c>
      <c r="D2" s="13" t="s">
        <v>33</v>
      </c>
      <c r="E2" s="13" t="s">
        <v>34</v>
      </c>
      <c r="F2" s="13" t="s">
        <v>35</v>
      </c>
      <c r="G2" s="11" t="s">
        <v>36</v>
      </c>
      <c r="H2" s="13" t="s">
        <v>37</v>
      </c>
    </row>
    <row r="3" spans="1:9" s="14" customFormat="1" ht="14.25" customHeight="1" x14ac:dyDescent="0.25">
      <c r="A3" s="44">
        <v>1</v>
      </c>
      <c r="B3" s="15" t="s">
        <v>38</v>
      </c>
      <c r="C3" s="15" t="s">
        <v>39</v>
      </c>
      <c r="D3" s="15" t="s">
        <v>40</v>
      </c>
      <c r="E3" s="15" t="s">
        <v>41</v>
      </c>
      <c r="F3" s="15" t="s">
        <v>42</v>
      </c>
      <c r="G3" s="16">
        <v>20</v>
      </c>
      <c r="H3" s="17" t="s">
        <v>43</v>
      </c>
    </row>
    <row r="4" spans="1:9" s="14" customFormat="1" ht="14.25" customHeight="1" x14ac:dyDescent="0.25">
      <c r="A4" s="44">
        <v>2</v>
      </c>
      <c r="B4" s="15" t="s">
        <v>44</v>
      </c>
      <c r="C4" s="15" t="s">
        <v>45</v>
      </c>
      <c r="D4" s="15" t="s">
        <v>46</v>
      </c>
      <c r="E4" s="15" t="s">
        <v>41</v>
      </c>
      <c r="F4" s="15" t="s">
        <v>47</v>
      </c>
      <c r="G4" s="16">
        <v>17</v>
      </c>
      <c r="H4" s="17" t="s">
        <v>48</v>
      </c>
    </row>
    <row r="5" spans="1:9" s="14" customFormat="1" ht="14.25" customHeight="1" x14ac:dyDescent="0.25">
      <c r="A5" s="44">
        <v>3</v>
      </c>
      <c r="B5" s="15" t="s">
        <v>49</v>
      </c>
      <c r="C5" s="15" t="s">
        <v>50</v>
      </c>
      <c r="D5" s="15" t="s">
        <v>51</v>
      </c>
      <c r="E5" s="15" t="s">
        <v>52</v>
      </c>
      <c r="F5" s="15" t="s">
        <v>47</v>
      </c>
      <c r="G5" s="16">
        <v>19</v>
      </c>
      <c r="H5" s="17" t="s">
        <v>53</v>
      </c>
    </row>
    <row r="6" spans="1:9" s="14" customFormat="1" ht="14.25" customHeight="1" x14ac:dyDescent="0.25">
      <c r="A6" s="44">
        <v>4</v>
      </c>
      <c r="B6" s="15" t="s">
        <v>54</v>
      </c>
      <c r="C6" s="15" t="s">
        <v>55</v>
      </c>
      <c r="D6" s="15" t="s">
        <v>56</v>
      </c>
      <c r="E6" s="15" t="s">
        <v>57</v>
      </c>
      <c r="F6" s="15" t="s">
        <v>47</v>
      </c>
      <c r="G6" s="16">
        <v>16</v>
      </c>
      <c r="H6" s="14" t="s">
        <v>58</v>
      </c>
    </row>
    <row r="7" spans="1:9" s="14" customFormat="1" ht="14.25" customHeight="1" x14ac:dyDescent="0.25">
      <c r="A7" s="44">
        <v>5</v>
      </c>
      <c r="B7" s="15" t="s">
        <v>59</v>
      </c>
      <c r="C7" s="15" t="s">
        <v>60</v>
      </c>
      <c r="D7" s="15" t="s">
        <v>61</v>
      </c>
      <c r="E7" s="15" t="s">
        <v>52</v>
      </c>
      <c r="F7" s="15" t="s">
        <v>47</v>
      </c>
      <c r="G7" s="16">
        <v>20</v>
      </c>
      <c r="H7" s="17" t="s">
        <v>62</v>
      </c>
    </row>
    <row r="8" spans="1:9" s="14" customFormat="1" ht="14.25" customHeight="1" x14ac:dyDescent="0.25">
      <c r="A8" s="44">
        <v>6</v>
      </c>
      <c r="B8" s="15" t="s">
        <v>63</v>
      </c>
      <c r="C8" s="15" t="s">
        <v>64</v>
      </c>
      <c r="D8" s="15" t="s">
        <v>65</v>
      </c>
      <c r="E8" s="15" t="s">
        <v>57</v>
      </c>
      <c r="F8" s="15" t="s">
        <v>47</v>
      </c>
      <c r="G8" s="16">
        <v>8</v>
      </c>
      <c r="H8" s="17" t="s">
        <v>43</v>
      </c>
    </row>
    <row r="9" spans="1:9" s="14" customFormat="1" ht="14.25" customHeight="1" x14ac:dyDescent="0.25">
      <c r="A9" s="44">
        <v>7</v>
      </c>
      <c r="B9" s="15" t="s">
        <v>66</v>
      </c>
      <c r="C9" s="15" t="s">
        <v>67</v>
      </c>
      <c r="D9" s="15" t="s">
        <v>68</v>
      </c>
      <c r="E9" s="17" t="s">
        <v>52</v>
      </c>
      <c r="F9" s="15" t="s">
        <v>47</v>
      </c>
      <c r="G9" s="16">
        <v>17</v>
      </c>
      <c r="H9" s="14" t="s">
        <v>69</v>
      </c>
    </row>
    <row r="10" spans="1:9" s="14" customFormat="1" ht="14.25" customHeight="1" x14ac:dyDescent="0.25">
      <c r="A10" s="44">
        <v>8</v>
      </c>
      <c r="B10" s="15" t="s">
        <v>70</v>
      </c>
      <c r="C10" s="15" t="s">
        <v>71</v>
      </c>
      <c r="D10" s="15" t="s">
        <v>72</v>
      </c>
      <c r="E10" s="15" t="s">
        <v>52</v>
      </c>
      <c r="F10" s="15" t="s">
        <v>47</v>
      </c>
      <c r="G10" s="16">
        <v>21</v>
      </c>
      <c r="H10" s="14" t="s">
        <v>73</v>
      </c>
    </row>
    <row r="11" spans="1:9" s="14" customFormat="1" ht="14.25" customHeight="1" x14ac:dyDescent="0.25">
      <c r="A11" s="44">
        <v>9</v>
      </c>
      <c r="B11" s="15" t="s">
        <v>74</v>
      </c>
      <c r="C11" s="15" t="s">
        <v>75</v>
      </c>
      <c r="D11" s="15" t="s">
        <v>76</v>
      </c>
      <c r="E11" s="15" t="s">
        <v>41</v>
      </c>
      <c r="F11" s="15" t="s">
        <v>47</v>
      </c>
      <c r="G11" s="16">
        <v>22</v>
      </c>
      <c r="H11" s="17" t="s">
        <v>48</v>
      </c>
    </row>
    <row r="12" spans="1:9" s="14" customFormat="1" ht="14.25" customHeight="1" x14ac:dyDescent="0.25">
      <c r="A12" s="44">
        <v>10</v>
      </c>
      <c r="B12" s="15" t="s">
        <v>77</v>
      </c>
      <c r="C12" s="15" t="s">
        <v>78</v>
      </c>
      <c r="D12" s="15" t="s">
        <v>79</v>
      </c>
      <c r="E12" s="17" t="s">
        <v>57</v>
      </c>
      <c r="F12" s="15" t="s">
        <v>47</v>
      </c>
      <c r="G12" s="16">
        <v>19</v>
      </c>
      <c r="H12" s="14" t="s">
        <v>69</v>
      </c>
    </row>
    <row r="13" spans="1:9" s="14" customFormat="1" ht="14.25" customHeight="1" x14ac:dyDescent="0.25">
      <c r="A13" s="44">
        <v>11</v>
      </c>
      <c r="B13" s="15" t="s">
        <v>80</v>
      </c>
      <c r="C13" s="15" t="s">
        <v>81</v>
      </c>
      <c r="D13" s="15" t="s">
        <v>82</v>
      </c>
      <c r="E13" s="15" t="s">
        <v>41</v>
      </c>
      <c r="F13" s="15" t="s">
        <v>47</v>
      </c>
      <c r="G13" s="16">
        <v>21</v>
      </c>
      <c r="H13" s="17" t="s">
        <v>43</v>
      </c>
    </row>
    <row r="14" spans="1:9" s="14" customFormat="1" ht="14.25" customHeight="1" x14ac:dyDescent="0.25">
      <c r="A14" s="44">
        <v>12</v>
      </c>
      <c r="B14" s="19" t="s">
        <v>83</v>
      </c>
      <c r="C14" s="19" t="s">
        <v>84</v>
      </c>
      <c r="D14" s="19" t="s">
        <v>85</v>
      </c>
      <c r="E14" s="19" t="s">
        <v>52</v>
      </c>
      <c r="F14" s="19" t="s">
        <v>47</v>
      </c>
      <c r="G14" s="20">
        <v>17</v>
      </c>
      <c r="H14" s="21" t="s">
        <v>62</v>
      </c>
      <c r="I14" s="12" t="s">
        <v>444</v>
      </c>
    </row>
    <row r="15" spans="1:9" s="14" customFormat="1" ht="14.25" customHeight="1" x14ac:dyDescent="0.25">
      <c r="A15" s="44">
        <v>13</v>
      </c>
      <c r="B15" s="15" t="s">
        <v>86</v>
      </c>
      <c r="C15" s="15" t="s">
        <v>87</v>
      </c>
      <c r="D15" s="15" t="s">
        <v>88</v>
      </c>
      <c r="E15" s="22" t="s">
        <v>52</v>
      </c>
      <c r="F15" s="15" t="s">
        <v>47</v>
      </c>
      <c r="G15" s="16">
        <v>20</v>
      </c>
      <c r="H15" s="14" t="s">
        <v>73</v>
      </c>
    </row>
    <row r="16" spans="1:9" s="14" customFormat="1" ht="14.25" customHeight="1" x14ac:dyDescent="0.25">
      <c r="A16" s="44">
        <v>14</v>
      </c>
      <c r="B16" s="15" t="s">
        <v>89</v>
      </c>
      <c r="C16" s="15" t="s">
        <v>90</v>
      </c>
      <c r="D16" s="15" t="s">
        <v>91</v>
      </c>
      <c r="E16" s="15" t="s">
        <v>57</v>
      </c>
      <c r="F16" s="15" t="s">
        <v>47</v>
      </c>
      <c r="G16" s="16">
        <v>20</v>
      </c>
      <c r="H16" s="17" t="s">
        <v>48</v>
      </c>
    </row>
    <row r="17" spans="1:9" s="14" customFormat="1" ht="14.25" customHeight="1" x14ac:dyDescent="0.25">
      <c r="A17" s="44">
        <v>15</v>
      </c>
      <c r="B17" s="15" t="s">
        <v>92</v>
      </c>
      <c r="C17" s="15" t="s">
        <v>93</v>
      </c>
      <c r="D17" s="15" t="s">
        <v>94</v>
      </c>
      <c r="E17" s="15" t="s">
        <v>57</v>
      </c>
      <c r="F17" s="15" t="s">
        <v>47</v>
      </c>
      <c r="G17" s="16">
        <v>26</v>
      </c>
      <c r="H17" s="17" t="s">
        <v>43</v>
      </c>
    </row>
    <row r="18" spans="1:9" s="14" customFormat="1" ht="14.25" customHeight="1" x14ac:dyDescent="0.25">
      <c r="A18" s="44">
        <v>16</v>
      </c>
      <c r="B18" s="15" t="s">
        <v>95</v>
      </c>
      <c r="C18" s="15" t="s">
        <v>96</v>
      </c>
      <c r="D18" s="15" t="s">
        <v>56</v>
      </c>
      <c r="E18" s="15" t="s">
        <v>57</v>
      </c>
      <c r="F18" s="15" t="s">
        <v>42</v>
      </c>
      <c r="G18" s="16">
        <v>15</v>
      </c>
      <c r="H18" s="14" t="s">
        <v>58</v>
      </c>
    </row>
    <row r="19" spans="1:9" s="14" customFormat="1" ht="14.25" customHeight="1" x14ac:dyDescent="0.25">
      <c r="A19" s="44">
        <v>17</v>
      </c>
      <c r="B19" s="15" t="s">
        <v>97</v>
      </c>
      <c r="C19" s="15" t="s">
        <v>98</v>
      </c>
      <c r="D19" s="15" t="s">
        <v>99</v>
      </c>
      <c r="E19" s="15" t="s">
        <v>52</v>
      </c>
      <c r="F19" s="15" t="s">
        <v>42</v>
      </c>
      <c r="G19" s="16">
        <v>20</v>
      </c>
      <c r="H19" s="17" t="s">
        <v>53</v>
      </c>
    </row>
    <row r="20" spans="1:9" s="14" customFormat="1" ht="14.25" customHeight="1" x14ac:dyDescent="0.25">
      <c r="A20" s="44">
        <v>18</v>
      </c>
      <c r="B20" s="19" t="s">
        <v>100</v>
      </c>
      <c r="C20" s="19" t="s">
        <v>101</v>
      </c>
      <c r="D20" s="19" t="s">
        <v>102</v>
      </c>
      <c r="E20" s="19" t="s">
        <v>52</v>
      </c>
      <c r="F20" s="19" t="s">
        <v>47</v>
      </c>
      <c r="G20" s="20">
        <v>22</v>
      </c>
      <c r="H20" s="21" t="s">
        <v>43</v>
      </c>
      <c r="I20" s="12" t="s">
        <v>444</v>
      </c>
    </row>
    <row r="21" spans="1:9" s="14" customFormat="1" ht="14.25" customHeight="1" x14ac:dyDescent="0.25">
      <c r="A21" s="44">
        <v>19</v>
      </c>
      <c r="B21" s="19" t="s">
        <v>103</v>
      </c>
      <c r="C21" s="19" t="s">
        <v>104</v>
      </c>
      <c r="D21" s="19" t="s">
        <v>105</v>
      </c>
      <c r="E21" s="19" t="s">
        <v>52</v>
      </c>
      <c r="F21" s="19" t="s">
        <v>47</v>
      </c>
      <c r="G21" s="20">
        <v>23</v>
      </c>
      <c r="H21" s="21" t="s">
        <v>48</v>
      </c>
      <c r="I21" s="12" t="s">
        <v>444</v>
      </c>
    </row>
    <row r="22" spans="1:9" s="14" customFormat="1" ht="14.25" customHeight="1" x14ac:dyDescent="0.25">
      <c r="A22" s="44">
        <v>20</v>
      </c>
      <c r="B22" s="15" t="s">
        <v>106</v>
      </c>
      <c r="C22" s="15" t="s">
        <v>107</v>
      </c>
      <c r="D22" s="15" t="s">
        <v>72</v>
      </c>
      <c r="E22" s="15" t="s">
        <v>52</v>
      </c>
      <c r="F22" s="15" t="s">
        <v>47</v>
      </c>
      <c r="G22" s="16">
        <v>15</v>
      </c>
      <c r="H22" s="14" t="s">
        <v>73</v>
      </c>
    </row>
    <row r="23" spans="1:9" s="14" customFormat="1" ht="14.25" customHeight="1" x14ac:dyDescent="0.25">
      <c r="A23" s="44">
        <v>21</v>
      </c>
      <c r="B23" s="15" t="s">
        <v>108</v>
      </c>
      <c r="C23" s="15" t="s">
        <v>109</v>
      </c>
      <c r="D23" s="15" t="s">
        <v>110</v>
      </c>
      <c r="E23" s="15" t="s">
        <v>52</v>
      </c>
      <c r="F23" s="15" t="s">
        <v>42</v>
      </c>
      <c r="G23" s="16">
        <v>20</v>
      </c>
      <c r="H23" s="14" t="s">
        <v>58</v>
      </c>
    </row>
    <row r="24" spans="1:9" s="14" customFormat="1" ht="14.25" customHeight="1" x14ac:dyDescent="0.25">
      <c r="A24" s="44">
        <v>22</v>
      </c>
      <c r="B24" s="15" t="s">
        <v>111</v>
      </c>
      <c r="C24" s="15" t="s">
        <v>112</v>
      </c>
      <c r="D24" s="15" t="s">
        <v>113</v>
      </c>
      <c r="E24" s="15" t="s">
        <v>41</v>
      </c>
      <c r="F24" s="15" t="s">
        <v>42</v>
      </c>
      <c r="G24" s="16">
        <v>20</v>
      </c>
      <c r="H24" s="14" t="s">
        <v>73</v>
      </c>
    </row>
    <row r="25" spans="1:9" s="14" customFormat="1" ht="14.25" customHeight="1" x14ac:dyDescent="0.25">
      <c r="A25" s="44">
        <v>23</v>
      </c>
      <c r="B25" s="15" t="s">
        <v>114</v>
      </c>
      <c r="C25" s="15" t="s">
        <v>115</v>
      </c>
      <c r="D25" s="15" t="s">
        <v>116</v>
      </c>
      <c r="E25" s="15" t="s">
        <v>41</v>
      </c>
      <c r="F25" s="15" t="s">
        <v>42</v>
      </c>
      <c r="G25" s="16">
        <v>13</v>
      </c>
      <c r="H25" s="17" t="s">
        <v>48</v>
      </c>
    </row>
    <row r="26" spans="1:9" s="14" customFormat="1" ht="14.25" customHeight="1" x14ac:dyDescent="0.25">
      <c r="A26" s="44">
        <v>24</v>
      </c>
      <c r="B26" s="15" t="s">
        <v>117</v>
      </c>
      <c r="C26" s="15" t="s">
        <v>118</v>
      </c>
      <c r="D26" s="15" t="s">
        <v>119</v>
      </c>
      <c r="E26" s="15" t="s">
        <v>120</v>
      </c>
      <c r="F26" s="15" t="s">
        <v>42</v>
      </c>
      <c r="G26" s="16">
        <v>15</v>
      </c>
      <c r="H26" s="17" t="s">
        <v>48</v>
      </c>
    </row>
    <row r="27" spans="1:9" s="14" customFormat="1" ht="14.25" customHeight="1" x14ac:dyDescent="0.25">
      <c r="A27" s="44">
        <v>25</v>
      </c>
      <c r="B27" s="15" t="s">
        <v>121</v>
      </c>
      <c r="C27" s="15" t="s">
        <v>122</v>
      </c>
      <c r="D27" s="15" t="s">
        <v>91</v>
      </c>
      <c r="E27" s="15" t="s">
        <v>57</v>
      </c>
      <c r="F27" s="15" t="s">
        <v>47</v>
      </c>
      <c r="G27" s="16">
        <v>20</v>
      </c>
      <c r="H27" s="17" t="s">
        <v>48</v>
      </c>
    </row>
    <row r="28" spans="1:9" s="14" customFormat="1" ht="14.25" customHeight="1" x14ac:dyDescent="0.25">
      <c r="A28" s="44">
        <v>26</v>
      </c>
      <c r="B28" s="15" t="s">
        <v>123</v>
      </c>
      <c r="C28" s="15" t="s">
        <v>124</v>
      </c>
      <c r="D28" s="15" t="s">
        <v>94</v>
      </c>
      <c r="E28" s="15" t="s">
        <v>57</v>
      </c>
      <c r="F28" s="15" t="s">
        <v>47</v>
      </c>
      <c r="G28" s="16">
        <v>12</v>
      </c>
      <c r="H28" s="17" t="s">
        <v>43</v>
      </c>
    </row>
    <row r="29" spans="1:9" s="14" customFormat="1" ht="14.25" customHeight="1" x14ac:dyDescent="0.25">
      <c r="A29" s="44">
        <v>27</v>
      </c>
      <c r="B29" s="19" t="s">
        <v>125</v>
      </c>
      <c r="C29" s="19" t="s">
        <v>126</v>
      </c>
      <c r="D29" s="19" t="s">
        <v>105</v>
      </c>
      <c r="E29" s="19" t="s">
        <v>57</v>
      </c>
      <c r="F29" s="19" t="s">
        <v>47</v>
      </c>
      <c r="G29" s="20">
        <v>21</v>
      </c>
      <c r="H29" s="21" t="s">
        <v>48</v>
      </c>
      <c r="I29" s="12" t="s">
        <v>444</v>
      </c>
    </row>
    <row r="30" spans="1:9" s="14" customFormat="1" ht="14.25" customHeight="1" x14ac:dyDescent="0.25">
      <c r="A30" s="44">
        <v>28</v>
      </c>
      <c r="B30" s="19" t="s">
        <v>127</v>
      </c>
      <c r="C30" s="19" t="s">
        <v>128</v>
      </c>
      <c r="D30" s="19" t="s">
        <v>91</v>
      </c>
      <c r="E30" s="19" t="s">
        <v>52</v>
      </c>
      <c r="F30" s="19" t="s">
        <v>47</v>
      </c>
      <c r="G30" s="20">
        <v>16</v>
      </c>
      <c r="H30" s="21" t="s">
        <v>48</v>
      </c>
    </row>
    <row r="31" spans="1:9" s="14" customFormat="1" ht="14.25" customHeight="1" x14ac:dyDescent="0.25">
      <c r="A31" s="44">
        <v>29</v>
      </c>
      <c r="B31" s="15" t="s">
        <v>129</v>
      </c>
      <c r="C31" s="15" t="s">
        <v>130</v>
      </c>
      <c r="D31" s="15" t="s">
        <v>131</v>
      </c>
      <c r="E31" s="15" t="s">
        <v>52</v>
      </c>
      <c r="F31" s="15" t="s">
        <v>47</v>
      </c>
      <c r="G31" s="16">
        <v>36</v>
      </c>
      <c r="H31" s="17" t="s">
        <v>43</v>
      </c>
    </row>
    <row r="32" spans="1:9" s="14" customFormat="1" ht="14.25" customHeight="1" x14ac:dyDescent="0.25">
      <c r="A32" s="44">
        <v>30</v>
      </c>
      <c r="B32" s="15" t="s">
        <v>132</v>
      </c>
      <c r="C32" s="15" t="s">
        <v>133</v>
      </c>
      <c r="D32" s="15" t="s">
        <v>134</v>
      </c>
      <c r="E32" s="15" t="s">
        <v>52</v>
      </c>
      <c r="F32" s="15" t="s">
        <v>47</v>
      </c>
      <c r="G32" s="16">
        <v>27</v>
      </c>
      <c r="H32" s="14" t="s">
        <v>73</v>
      </c>
    </row>
    <row r="33" spans="1:14" s="14" customFormat="1" ht="14.25" customHeight="1" x14ac:dyDescent="0.25">
      <c r="A33" s="44">
        <v>31</v>
      </c>
      <c r="B33" s="15" t="s">
        <v>135</v>
      </c>
      <c r="C33" s="15" t="s">
        <v>136</v>
      </c>
      <c r="D33" s="15" t="s">
        <v>88</v>
      </c>
      <c r="E33" s="15" t="s">
        <v>57</v>
      </c>
      <c r="F33" s="15" t="s">
        <v>47</v>
      </c>
      <c r="G33" s="16">
        <v>14</v>
      </c>
      <c r="H33" s="14" t="s">
        <v>73</v>
      </c>
    </row>
    <row r="34" spans="1:14" s="14" customFormat="1" ht="14.25" customHeight="1" x14ac:dyDescent="0.25">
      <c r="A34" s="44">
        <v>32</v>
      </c>
      <c r="B34" s="15" t="s">
        <v>137</v>
      </c>
      <c r="C34" s="15" t="s">
        <v>138</v>
      </c>
      <c r="D34" s="15" t="s">
        <v>99</v>
      </c>
      <c r="E34" s="15" t="s">
        <v>57</v>
      </c>
      <c r="F34" s="15" t="s">
        <v>47</v>
      </c>
      <c r="G34" s="16">
        <v>18</v>
      </c>
      <c r="H34" s="17" t="s">
        <v>53</v>
      </c>
    </row>
    <row r="35" spans="1:14" s="14" customFormat="1" ht="14.25" customHeight="1" x14ac:dyDescent="0.25">
      <c r="A35" s="44">
        <v>33</v>
      </c>
      <c r="B35" s="15" t="s">
        <v>139</v>
      </c>
      <c r="C35" s="15" t="s">
        <v>140</v>
      </c>
      <c r="D35" s="15" t="s">
        <v>119</v>
      </c>
      <c r="E35" s="15" t="s">
        <v>52</v>
      </c>
      <c r="F35" s="15" t="s">
        <v>47</v>
      </c>
      <c r="G35" s="16">
        <v>18</v>
      </c>
      <c r="H35" s="17" t="s">
        <v>48</v>
      </c>
    </row>
    <row r="36" spans="1:14" s="14" customFormat="1" ht="14.25" customHeight="1" x14ac:dyDescent="0.25">
      <c r="A36" s="44">
        <v>34</v>
      </c>
      <c r="B36" s="15" t="s">
        <v>141</v>
      </c>
      <c r="C36" s="15" t="s">
        <v>142</v>
      </c>
      <c r="D36" s="15" t="s">
        <v>88</v>
      </c>
      <c r="E36" s="15" t="s">
        <v>57</v>
      </c>
      <c r="F36" s="15" t="s">
        <v>47</v>
      </c>
      <c r="G36" s="16">
        <v>11</v>
      </c>
      <c r="H36" s="14" t="s">
        <v>73</v>
      </c>
      <c r="I36" s="23"/>
      <c r="J36" s="24"/>
      <c r="L36" s="25"/>
      <c r="M36" s="22"/>
      <c r="N36" s="22"/>
    </row>
    <row r="37" spans="1:14" s="14" customFormat="1" ht="14.25" customHeight="1" x14ac:dyDescent="0.25">
      <c r="A37" s="44">
        <v>35</v>
      </c>
      <c r="B37" s="15" t="s">
        <v>143</v>
      </c>
      <c r="C37" s="15" t="s">
        <v>144</v>
      </c>
      <c r="D37" s="15" t="s">
        <v>72</v>
      </c>
      <c r="E37" s="15" t="s">
        <v>52</v>
      </c>
      <c r="F37" s="15" t="s">
        <v>42</v>
      </c>
      <c r="G37" s="16">
        <v>22</v>
      </c>
      <c r="H37" s="14" t="s">
        <v>73</v>
      </c>
      <c r="I37" s="23"/>
      <c r="J37" s="24"/>
      <c r="L37" s="25"/>
      <c r="M37" s="22"/>
      <c r="N37" s="22"/>
    </row>
    <row r="38" spans="1:14" s="14" customFormat="1" ht="14.25" customHeight="1" x14ac:dyDescent="0.25">
      <c r="A38" s="44">
        <v>36</v>
      </c>
      <c r="B38" s="15" t="s">
        <v>145</v>
      </c>
      <c r="C38" s="15" t="s">
        <v>146</v>
      </c>
      <c r="D38" s="15" t="s">
        <v>147</v>
      </c>
      <c r="E38" s="17" t="s">
        <v>52</v>
      </c>
      <c r="F38" s="15" t="s">
        <v>47</v>
      </c>
      <c r="G38" s="16">
        <v>45</v>
      </c>
      <c r="H38" s="14" t="s">
        <v>69</v>
      </c>
      <c r="I38" s="26"/>
      <c r="J38" s="24"/>
      <c r="L38" s="26"/>
      <c r="M38" s="22"/>
      <c r="N38" s="22"/>
    </row>
    <row r="39" spans="1:14" s="14" customFormat="1" ht="14.25" customHeight="1" x14ac:dyDescent="0.25">
      <c r="A39" s="44">
        <v>37</v>
      </c>
      <c r="B39" s="15" t="s">
        <v>148</v>
      </c>
      <c r="C39" s="15" t="s">
        <v>149</v>
      </c>
      <c r="D39" s="15" t="s">
        <v>76</v>
      </c>
      <c r="E39" s="15" t="s">
        <v>41</v>
      </c>
      <c r="F39" s="15" t="s">
        <v>42</v>
      </c>
      <c r="G39" s="16">
        <v>19</v>
      </c>
      <c r="H39" s="17" t="s">
        <v>48</v>
      </c>
      <c r="I39" s="23"/>
      <c r="J39" s="24"/>
      <c r="L39" s="27"/>
      <c r="M39" s="22"/>
      <c r="N39" s="22"/>
    </row>
    <row r="40" spans="1:14" s="14" customFormat="1" ht="14.25" customHeight="1" x14ac:dyDescent="0.25">
      <c r="A40" s="44">
        <v>38</v>
      </c>
      <c r="B40" s="15" t="s">
        <v>150</v>
      </c>
      <c r="C40" s="15" t="s">
        <v>151</v>
      </c>
      <c r="D40" s="15" t="s">
        <v>110</v>
      </c>
      <c r="E40" s="15" t="s">
        <v>52</v>
      </c>
      <c r="F40" s="15" t="s">
        <v>42</v>
      </c>
      <c r="G40" s="16">
        <v>27</v>
      </c>
      <c r="H40" s="14" t="s">
        <v>58</v>
      </c>
      <c r="M40" s="22"/>
      <c r="N40" s="22"/>
    </row>
    <row r="41" spans="1:14" s="14" customFormat="1" ht="14.25" customHeight="1" x14ac:dyDescent="0.25">
      <c r="A41" s="44">
        <v>39</v>
      </c>
      <c r="B41" s="15" t="s">
        <v>152</v>
      </c>
      <c r="C41" s="15" t="s">
        <v>153</v>
      </c>
      <c r="D41" s="15" t="s">
        <v>154</v>
      </c>
      <c r="E41" s="15" t="s">
        <v>52</v>
      </c>
      <c r="F41" s="15" t="s">
        <v>42</v>
      </c>
      <c r="G41" s="16">
        <v>16</v>
      </c>
      <c r="H41" s="17" t="s">
        <v>43</v>
      </c>
    </row>
    <row r="42" spans="1:14" s="14" customFormat="1" ht="14.25" customHeight="1" x14ac:dyDescent="0.25">
      <c r="A42" s="44">
        <v>40</v>
      </c>
      <c r="B42" s="15" t="s">
        <v>155</v>
      </c>
      <c r="C42" s="15" t="s">
        <v>156</v>
      </c>
      <c r="D42" s="15" t="s">
        <v>157</v>
      </c>
      <c r="E42" s="15" t="s">
        <v>52</v>
      </c>
      <c r="F42" s="15" t="s">
        <v>42</v>
      </c>
      <c r="G42" s="16">
        <v>31</v>
      </c>
      <c r="H42" s="14" t="s">
        <v>73</v>
      </c>
    </row>
    <row r="43" spans="1:14" s="14" customFormat="1" ht="14.25" customHeight="1" x14ac:dyDescent="0.25">
      <c r="A43" s="44">
        <v>41</v>
      </c>
      <c r="B43" s="15" t="s">
        <v>158</v>
      </c>
      <c r="C43" s="15" t="s">
        <v>159</v>
      </c>
      <c r="D43" s="15" t="s">
        <v>160</v>
      </c>
      <c r="E43" s="15" t="s">
        <v>52</v>
      </c>
      <c r="F43" s="15" t="s">
        <v>42</v>
      </c>
      <c r="G43" s="16">
        <v>32</v>
      </c>
      <c r="H43" s="17" t="s">
        <v>62</v>
      </c>
    </row>
    <row r="44" spans="1:14" s="14" customFormat="1" ht="14.25" customHeight="1" x14ac:dyDescent="0.25">
      <c r="A44" s="44">
        <v>42</v>
      </c>
      <c r="B44" s="15" t="s">
        <v>161</v>
      </c>
      <c r="C44" s="15" t="s">
        <v>162</v>
      </c>
      <c r="D44" s="15" t="s">
        <v>105</v>
      </c>
      <c r="E44" s="15" t="s">
        <v>41</v>
      </c>
      <c r="F44" s="15" t="s">
        <v>47</v>
      </c>
      <c r="G44" s="16">
        <v>17</v>
      </c>
      <c r="H44" s="17" t="s">
        <v>48</v>
      </c>
    </row>
    <row r="45" spans="1:14" s="14" customFormat="1" ht="14.25" customHeight="1" x14ac:dyDescent="0.25">
      <c r="A45" s="44">
        <v>43</v>
      </c>
      <c r="B45" s="15" t="s">
        <v>163</v>
      </c>
      <c r="C45" s="15" t="s">
        <v>164</v>
      </c>
      <c r="D45" s="15" t="s">
        <v>110</v>
      </c>
      <c r="E45" s="15" t="s">
        <v>57</v>
      </c>
      <c r="F45" s="15" t="s">
        <v>47</v>
      </c>
      <c r="G45" s="16">
        <v>22</v>
      </c>
      <c r="H45" s="14" t="s">
        <v>58</v>
      </c>
    </row>
    <row r="46" spans="1:14" s="14" customFormat="1" ht="14.25" customHeight="1" x14ac:dyDescent="0.25">
      <c r="A46" s="44">
        <v>44</v>
      </c>
      <c r="B46" s="15" t="s">
        <v>165</v>
      </c>
      <c r="C46" s="15" t="s">
        <v>166</v>
      </c>
      <c r="D46" s="15" t="s">
        <v>167</v>
      </c>
      <c r="E46" s="15" t="s">
        <v>41</v>
      </c>
      <c r="F46" s="15" t="s">
        <v>47</v>
      </c>
      <c r="G46" s="16">
        <v>19</v>
      </c>
      <c r="H46" s="17" t="s">
        <v>43</v>
      </c>
    </row>
    <row r="47" spans="1:14" s="14" customFormat="1" ht="14.25" customHeight="1" x14ac:dyDescent="0.25">
      <c r="A47" s="44">
        <v>45</v>
      </c>
      <c r="B47" s="15" t="s">
        <v>168</v>
      </c>
      <c r="C47" s="15" t="s">
        <v>169</v>
      </c>
      <c r="D47" s="15" t="s">
        <v>170</v>
      </c>
      <c r="E47" s="17" t="s">
        <v>41</v>
      </c>
      <c r="F47" s="15" t="s">
        <v>42</v>
      </c>
      <c r="G47" s="16">
        <v>19</v>
      </c>
      <c r="H47" s="14" t="s">
        <v>73</v>
      </c>
    </row>
    <row r="48" spans="1:14" s="14" customFormat="1" ht="14.25" customHeight="1" x14ac:dyDescent="0.25">
      <c r="A48" s="44">
        <v>46</v>
      </c>
      <c r="B48" s="22" t="s">
        <v>171</v>
      </c>
      <c r="C48" s="15" t="s">
        <v>172</v>
      </c>
      <c r="D48" s="15" t="s">
        <v>173</v>
      </c>
      <c r="E48" s="22" t="s">
        <v>52</v>
      </c>
      <c r="F48" s="15" t="s">
        <v>42</v>
      </c>
      <c r="G48" s="16">
        <v>19</v>
      </c>
      <c r="H48" s="14" t="s">
        <v>73</v>
      </c>
    </row>
    <row r="49" spans="1:10" s="14" customFormat="1" ht="14.25" customHeight="1" x14ac:dyDescent="0.25">
      <c r="A49" s="44">
        <v>47</v>
      </c>
      <c r="B49" s="15" t="s">
        <v>174</v>
      </c>
      <c r="C49" s="15" t="s">
        <v>175</v>
      </c>
      <c r="D49" s="15" t="s">
        <v>91</v>
      </c>
      <c r="E49" s="15" t="s">
        <v>52</v>
      </c>
      <c r="F49" s="15" t="s">
        <v>42</v>
      </c>
      <c r="G49" s="16">
        <v>17</v>
      </c>
      <c r="H49" s="17" t="s">
        <v>48</v>
      </c>
    </row>
    <row r="50" spans="1:10" s="14" customFormat="1" ht="14.25" customHeight="1" x14ac:dyDescent="0.25">
      <c r="A50" s="44">
        <v>48</v>
      </c>
      <c r="B50" s="15" t="s">
        <v>176</v>
      </c>
      <c r="C50" s="15" t="s">
        <v>177</v>
      </c>
      <c r="D50" s="15" t="s">
        <v>46</v>
      </c>
      <c r="E50" s="15" t="s">
        <v>41</v>
      </c>
      <c r="F50" s="15" t="s">
        <v>47</v>
      </c>
      <c r="G50" s="16">
        <v>16</v>
      </c>
      <c r="H50" s="17" t="s">
        <v>48</v>
      </c>
    </row>
    <row r="51" spans="1:10" s="14" customFormat="1" ht="14.25" customHeight="1" x14ac:dyDescent="0.25">
      <c r="A51" s="44">
        <v>49</v>
      </c>
      <c r="B51" s="15" t="s">
        <v>178</v>
      </c>
      <c r="C51" s="15" t="s">
        <v>179</v>
      </c>
      <c r="D51" s="15" t="s">
        <v>72</v>
      </c>
      <c r="E51" s="15" t="s">
        <v>41</v>
      </c>
      <c r="F51" s="15" t="s">
        <v>47</v>
      </c>
      <c r="G51" s="16">
        <v>22</v>
      </c>
      <c r="H51" s="14" t="s">
        <v>73</v>
      </c>
    </row>
    <row r="52" spans="1:10" s="14" customFormat="1" ht="14.25" customHeight="1" x14ac:dyDescent="0.25">
      <c r="A52" s="44">
        <v>50</v>
      </c>
      <c r="B52" s="15" t="s">
        <v>180</v>
      </c>
      <c r="C52" s="15" t="s">
        <v>181</v>
      </c>
      <c r="D52" s="15" t="s">
        <v>72</v>
      </c>
      <c r="E52" s="15" t="s">
        <v>57</v>
      </c>
      <c r="F52" s="15" t="s">
        <v>47</v>
      </c>
      <c r="G52" s="16">
        <v>21</v>
      </c>
      <c r="H52" s="14" t="s">
        <v>73</v>
      </c>
    </row>
    <row r="53" spans="1:10" s="14" customFormat="1" ht="14.25" customHeight="1" x14ac:dyDescent="0.25">
      <c r="A53" s="44">
        <v>51</v>
      </c>
      <c r="B53" s="15" t="s">
        <v>182</v>
      </c>
      <c r="C53" s="15" t="s">
        <v>183</v>
      </c>
      <c r="D53" s="15" t="s">
        <v>91</v>
      </c>
      <c r="E53" s="15" t="s">
        <v>52</v>
      </c>
      <c r="F53" s="15" t="s">
        <v>47</v>
      </c>
      <c r="G53" s="16">
        <v>15</v>
      </c>
      <c r="H53" s="17" t="s">
        <v>48</v>
      </c>
    </row>
    <row r="54" spans="1:10" s="14" customFormat="1" ht="14.25" customHeight="1" x14ac:dyDescent="0.25">
      <c r="A54" s="44">
        <v>52</v>
      </c>
      <c r="B54" s="15" t="s">
        <v>184</v>
      </c>
      <c r="C54" s="15" t="s">
        <v>124</v>
      </c>
      <c r="D54" s="15" t="s">
        <v>94</v>
      </c>
      <c r="E54" s="15" t="s">
        <v>57</v>
      </c>
      <c r="F54" s="15" t="s">
        <v>47</v>
      </c>
      <c r="G54" s="16">
        <v>12</v>
      </c>
      <c r="H54" s="17" t="s">
        <v>43</v>
      </c>
    </row>
    <row r="55" spans="1:10" s="14" customFormat="1" ht="14.25" customHeight="1" x14ac:dyDescent="0.25">
      <c r="A55" s="44">
        <v>53</v>
      </c>
      <c r="B55" s="19" t="s">
        <v>185</v>
      </c>
      <c r="C55" s="19" t="s">
        <v>186</v>
      </c>
      <c r="D55" s="19" t="s">
        <v>85</v>
      </c>
      <c r="E55" s="19" t="s">
        <v>52</v>
      </c>
      <c r="F55" s="19" t="s">
        <v>47</v>
      </c>
      <c r="G55" s="20">
        <v>16</v>
      </c>
      <c r="H55" s="21" t="s">
        <v>62</v>
      </c>
      <c r="I55" s="12" t="s">
        <v>444</v>
      </c>
    </row>
    <row r="56" spans="1:10" s="14" customFormat="1" ht="14.25" customHeight="1" x14ac:dyDescent="0.25">
      <c r="A56" s="44">
        <v>54</v>
      </c>
      <c r="B56" s="15" t="s">
        <v>187</v>
      </c>
      <c r="C56" s="15" t="s">
        <v>188</v>
      </c>
      <c r="D56" s="15" t="s">
        <v>99</v>
      </c>
      <c r="E56" s="15" t="s">
        <v>57</v>
      </c>
      <c r="F56" s="15" t="s">
        <v>47</v>
      </c>
      <c r="G56" s="16">
        <v>20</v>
      </c>
      <c r="H56" s="17" t="s">
        <v>53</v>
      </c>
    </row>
    <row r="57" spans="1:10" s="14" customFormat="1" ht="14.25" customHeight="1" x14ac:dyDescent="0.25">
      <c r="A57" s="44">
        <v>55</v>
      </c>
      <c r="B57" s="15" t="s">
        <v>189</v>
      </c>
      <c r="C57" s="15" t="s">
        <v>190</v>
      </c>
      <c r="D57" s="15" t="s">
        <v>191</v>
      </c>
      <c r="E57" s="15" t="s">
        <v>52</v>
      </c>
      <c r="F57" s="15" t="s">
        <v>47</v>
      </c>
      <c r="G57" s="16">
        <v>24</v>
      </c>
      <c r="H57" s="14" t="s">
        <v>58</v>
      </c>
    </row>
    <row r="58" spans="1:10" s="14" customFormat="1" ht="14.25" customHeight="1" x14ac:dyDescent="0.25">
      <c r="A58" s="44">
        <v>56</v>
      </c>
      <c r="B58" s="22" t="s">
        <v>192</v>
      </c>
      <c r="C58" s="28" t="s">
        <v>193</v>
      </c>
      <c r="D58" s="15" t="s">
        <v>99</v>
      </c>
      <c r="E58" s="22" t="s">
        <v>52</v>
      </c>
      <c r="F58" s="22" t="s">
        <v>47</v>
      </c>
      <c r="G58" s="29">
        <v>15</v>
      </c>
      <c r="H58" s="30" t="s">
        <v>53</v>
      </c>
    </row>
    <row r="59" spans="1:10" s="14" customFormat="1" ht="14.25" customHeight="1" x14ac:dyDescent="0.25">
      <c r="A59" s="44">
        <v>57</v>
      </c>
      <c r="B59" s="19"/>
      <c r="C59" s="19"/>
      <c r="D59" s="19"/>
      <c r="E59" s="19"/>
      <c r="F59" s="19"/>
      <c r="G59" s="20"/>
      <c r="H59" s="21"/>
    </row>
    <row r="60" spans="1:10" s="14" customFormat="1" ht="14.25" customHeight="1" x14ac:dyDescent="0.25">
      <c r="A60" s="44">
        <v>58</v>
      </c>
      <c r="B60" s="15" t="s">
        <v>194</v>
      </c>
      <c r="C60" s="15" t="s">
        <v>195</v>
      </c>
      <c r="D60" s="15" t="s">
        <v>91</v>
      </c>
      <c r="E60" s="15" t="s">
        <v>52</v>
      </c>
      <c r="F60" s="15" t="s">
        <v>42</v>
      </c>
      <c r="G60" s="16">
        <v>19</v>
      </c>
      <c r="H60" s="17" t="s">
        <v>48</v>
      </c>
    </row>
    <row r="61" spans="1:10" s="14" customFormat="1" ht="12.75" x14ac:dyDescent="0.25">
      <c r="A61" s="44">
        <v>59</v>
      </c>
      <c r="B61" s="15" t="s">
        <v>196</v>
      </c>
      <c r="C61" s="15" t="s">
        <v>197</v>
      </c>
      <c r="D61" s="15" t="s">
        <v>99</v>
      </c>
      <c r="E61" s="15" t="s">
        <v>52</v>
      </c>
      <c r="F61" s="15" t="s">
        <v>42</v>
      </c>
      <c r="G61" s="16">
        <v>17</v>
      </c>
      <c r="H61" s="17" t="s">
        <v>53</v>
      </c>
    </row>
    <row r="62" spans="1:10" s="14" customFormat="1" ht="14.25" customHeight="1" x14ac:dyDescent="0.25">
      <c r="A62" s="44">
        <v>60</v>
      </c>
      <c r="B62" s="22" t="s">
        <v>198</v>
      </c>
      <c r="C62" s="22" t="s">
        <v>199</v>
      </c>
      <c r="D62" s="22" t="s">
        <v>110</v>
      </c>
      <c r="E62" s="22" t="s">
        <v>52</v>
      </c>
      <c r="F62" s="22" t="s">
        <v>42</v>
      </c>
      <c r="G62" s="29">
        <v>10</v>
      </c>
      <c r="H62" s="12" t="s">
        <v>58</v>
      </c>
      <c r="I62" s="12" t="s">
        <v>200</v>
      </c>
      <c r="J62" s="12" t="s">
        <v>201</v>
      </c>
    </row>
    <row r="63" spans="1:10" s="14" customFormat="1" ht="14.25" customHeight="1" x14ac:dyDescent="0.25">
      <c r="A63" s="44">
        <v>61</v>
      </c>
      <c r="B63" s="19" t="s">
        <v>202</v>
      </c>
      <c r="C63" s="19" t="s">
        <v>203</v>
      </c>
      <c r="D63" s="19" t="s">
        <v>204</v>
      </c>
      <c r="E63" s="19" t="s">
        <v>52</v>
      </c>
      <c r="F63" s="19" t="s">
        <v>42</v>
      </c>
      <c r="G63" s="20">
        <v>29</v>
      </c>
      <c r="H63" s="21" t="s">
        <v>48</v>
      </c>
      <c r="I63" s="12" t="s">
        <v>444</v>
      </c>
    </row>
    <row r="64" spans="1:10" s="14" customFormat="1" ht="14.25" customHeight="1" x14ac:dyDescent="0.25">
      <c r="A64" s="44">
        <v>62</v>
      </c>
      <c r="B64" s="19" t="s">
        <v>205</v>
      </c>
      <c r="C64" s="19" t="s">
        <v>206</v>
      </c>
      <c r="D64" s="19" t="s">
        <v>204</v>
      </c>
      <c r="E64" s="19" t="s">
        <v>52</v>
      </c>
      <c r="F64" s="19" t="s">
        <v>42</v>
      </c>
      <c r="G64" s="20">
        <v>15</v>
      </c>
      <c r="H64" s="21" t="s">
        <v>48</v>
      </c>
      <c r="I64" s="12" t="s">
        <v>444</v>
      </c>
    </row>
    <row r="65" spans="1:9" s="14" customFormat="1" ht="14.25" customHeight="1" x14ac:dyDescent="0.25">
      <c r="A65" s="44">
        <v>63</v>
      </c>
      <c r="B65" s="15" t="s">
        <v>207</v>
      </c>
      <c r="C65" s="15" t="s">
        <v>151</v>
      </c>
      <c r="D65" s="15" t="s">
        <v>110</v>
      </c>
      <c r="E65" s="15" t="s">
        <v>52</v>
      </c>
      <c r="F65" s="15" t="s">
        <v>47</v>
      </c>
      <c r="G65" s="16">
        <v>23</v>
      </c>
      <c r="H65" s="14" t="s">
        <v>58</v>
      </c>
    </row>
    <row r="66" spans="1:9" s="14" customFormat="1" ht="14.25" customHeight="1" x14ac:dyDescent="0.25">
      <c r="A66" s="44">
        <v>64</v>
      </c>
      <c r="B66" s="15" t="s">
        <v>208</v>
      </c>
      <c r="C66" s="15" t="s">
        <v>39</v>
      </c>
      <c r="D66" s="15" t="s">
        <v>40</v>
      </c>
      <c r="E66" s="15" t="s">
        <v>41</v>
      </c>
      <c r="F66" s="15" t="s">
        <v>42</v>
      </c>
      <c r="G66" s="16">
        <v>22</v>
      </c>
      <c r="H66" s="17" t="s">
        <v>43</v>
      </c>
    </row>
    <row r="67" spans="1:9" s="14" customFormat="1" ht="14.25" customHeight="1" x14ac:dyDescent="0.25">
      <c r="A67" s="44">
        <v>65</v>
      </c>
      <c r="B67" s="15" t="s">
        <v>209</v>
      </c>
      <c r="C67" s="15" t="s">
        <v>210</v>
      </c>
      <c r="D67" s="15" t="s">
        <v>110</v>
      </c>
      <c r="E67" s="15" t="s">
        <v>41</v>
      </c>
      <c r="F67" s="15" t="s">
        <v>42</v>
      </c>
      <c r="G67" s="16">
        <v>17</v>
      </c>
      <c r="H67" s="14" t="s">
        <v>58</v>
      </c>
    </row>
    <row r="68" spans="1:9" s="14" customFormat="1" ht="14.25" customHeight="1" x14ac:dyDescent="0.25">
      <c r="A68" s="44">
        <v>66</v>
      </c>
      <c r="B68" s="15" t="s">
        <v>211</v>
      </c>
      <c r="C68" s="15" t="s">
        <v>212</v>
      </c>
      <c r="D68" s="15" t="s">
        <v>61</v>
      </c>
      <c r="E68" s="15" t="s">
        <v>52</v>
      </c>
      <c r="F68" s="15" t="s">
        <v>42</v>
      </c>
      <c r="G68" s="16">
        <v>20</v>
      </c>
      <c r="H68" s="17" t="s">
        <v>62</v>
      </c>
    </row>
    <row r="69" spans="1:9" s="14" customFormat="1" ht="14.25" customHeight="1" x14ac:dyDescent="0.25">
      <c r="A69" s="44">
        <v>67</v>
      </c>
      <c r="B69" s="15" t="s">
        <v>213</v>
      </c>
      <c r="C69" s="15" t="s">
        <v>214</v>
      </c>
      <c r="D69" s="15" t="s">
        <v>215</v>
      </c>
      <c r="E69" s="15" t="s">
        <v>52</v>
      </c>
      <c r="F69" s="15" t="s">
        <v>42</v>
      </c>
      <c r="G69" s="16">
        <v>14</v>
      </c>
      <c r="H69" s="14" t="s">
        <v>58</v>
      </c>
    </row>
    <row r="70" spans="1:9" s="14" customFormat="1" ht="14.25" customHeight="1" x14ac:dyDescent="0.25">
      <c r="A70" s="44">
        <v>68</v>
      </c>
      <c r="B70" s="15" t="s">
        <v>216</v>
      </c>
      <c r="C70" s="15" t="s">
        <v>217</v>
      </c>
      <c r="D70" s="15" t="s">
        <v>218</v>
      </c>
      <c r="E70" s="15" t="s">
        <v>57</v>
      </c>
      <c r="F70" s="15" t="s">
        <v>47</v>
      </c>
      <c r="G70" s="16">
        <v>16</v>
      </c>
      <c r="H70" s="17" t="s">
        <v>48</v>
      </c>
    </row>
    <row r="71" spans="1:9" s="14" customFormat="1" ht="14.25" customHeight="1" x14ac:dyDescent="0.25">
      <c r="A71" s="44">
        <v>69</v>
      </c>
      <c r="B71" s="15" t="s">
        <v>219</v>
      </c>
      <c r="C71" s="15" t="s">
        <v>220</v>
      </c>
      <c r="D71" s="15" t="s">
        <v>99</v>
      </c>
      <c r="E71" s="15" t="s">
        <v>52</v>
      </c>
      <c r="F71" s="15" t="s">
        <v>42</v>
      </c>
      <c r="G71" s="16">
        <v>18</v>
      </c>
      <c r="H71" s="17" t="s">
        <v>53</v>
      </c>
    </row>
    <row r="72" spans="1:9" s="14" customFormat="1" ht="14.25" customHeight="1" x14ac:dyDescent="0.25">
      <c r="A72" s="44">
        <v>70</v>
      </c>
      <c r="B72" s="19" t="s">
        <v>221</v>
      </c>
      <c r="C72" s="19" t="s">
        <v>101</v>
      </c>
      <c r="D72" s="19" t="s">
        <v>102</v>
      </c>
      <c r="E72" s="19" t="s">
        <v>52</v>
      </c>
      <c r="F72" s="19" t="s">
        <v>42</v>
      </c>
      <c r="G72" s="20">
        <v>19</v>
      </c>
      <c r="H72" s="21" t="s">
        <v>43</v>
      </c>
      <c r="I72" s="12" t="s">
        <v>444</v>
      </c>
    </row>
    <row r="73" spans="1:9" s="14" customFormat="1" ht="14.25" customHeight="1" x14ac:dyDescent="0.25">
      <c r="A73" s="44">
        <v>71</v>
      </c>
      <c r="B73" s="22" t="s">
        <v>222</v>
      </c>
      <c r="C73" s="28" t="s">
        <v>223</v>
      </c>
      <c r="D73" s="15" t="s">
        <v>99</v>
      </c>
      <c r="E73" s="22" t="s">
        <v>52</v>
      </c>
      <c r="F73" s="22" t="s">
        <v>47</v>
      </c>
      <c r="G73" s="29">
        <v>20</v>
      </c>
      <c r="H73" s="30" t="s">
        <v>53</v>
      </c>
    </row>
    <row r="74" spans="1:9" s="14" customFormat="1" ht="14.25" customHeight="1" x14ac:dyDescent="0.25">
      <c r="A74" s="44">
        <v>72</v>
      </c>
      <c r="B74" s="15" t="s">
        <v>224</v>
      </c>
      <c r="C74" s="15" t="s">
        <v>225</v>
      </c>
      <c r="D74" s="15" t="s">
        <v>226</v>
      </c>
      <c r="E74" s="15" t="s">
        <v>41</v>
      </c>
      <c r="F74" s="15" t="s">
        <v>47</v>
      </c>
      <c r="G74" s="16">
        <v>22</v>
      </c>
      <c r="H74" s="17" t="s">
        <v>53</v>
      </c>
    </row>
    <row r="75" spans="1:9" s="14" customFormat="1" ht="14.25" customHeight="1" x14ac:dyDescent="0.25">
      <c r="A75" s="44">
        <v>73</v>
      </c>
      <c r="B75" s="19" t="s">
        <v>227</v>
      </c>
      <c r="C75" s="19" t="s">
        <v>212</v>
      </c>
      <c r="D75" s="19" t="s">
        <v>61</v>
      </c>
      <c r="E75" s="19" t="s">
        <v>52</v>
      </c>
      <c r="F75" s="19" t="s">
        <v>42</v>
      </c>
      <c r="G75" s="31">
        <v>27</v>
      </c>
      <c r="H75" s="21" t="s">
        <v>62</v>
      </c>
      <c r="I75" s="12" t="s">
        <v>444</v>
      </c>
    </row>
    <row r="76" spans="1:9" s="14" customFormat="1" ht="14.25" customHeight="1" x14ac:dyDescent="0.25">
      <c r="A76" s="44">
        <v>74</v>
      </c>
      <c r="B76" s="15" t="s">
        <v>228</v>
      </c>
      <c r="C76" s="15" t="s">
        <v>90</v>
      </c>
      <c r="D76" s="15" t="s">
        <v>91</v>
      </c>
      <c r="E76" s="15" t="s">
        <v>57</v>
      </c>
      <c r="F76" s="15" t="s">
        <v>47</v>
      </c>
      <c r="G76" s="16">
        <v>16</v>
      </c>
      <c r="H76" s="17" t="s">
        <v>48</v>
      </c>
    </row>
    <row r="77" spans="1:9" s="14" customFormat="1" ht="14.25" customHeight="1" x14ac:dyDescent="0.25">
      <c r="A77" s="44">
        <v>75</v>
      </c>
      <c r="B77" s="15" t="s">
        <v>229</v>
      </c>
      <c r="C77" s="15" t="s">
        <v>230</v>
      </c>
      <c r="D77" s="15" t="s">
        <v>72</v>
      </c>
      <c r="E77" s="15" t="s">
        <v>41</v>
      </c>
      <c r="F77" s="15" t="s">
        <v>47</v>
      </c>
      <c r="G77" s="16">
        <v>11</v>
      </c>
      <c r="H77" s="14" t="s">
        <v>73</v>
      </c>
    </row>
    <row r="78" spans="1:9" s="14" customFormat="1" ht="14.25" customHeight="1" x14ac:dyDescent="0.25">
      <c r="A78" s="44">
        <v>76</v>
      </c>
      <c r="B78" s="22" t="s">
        <v>231</v>
      </c>
      <c r="C78" s="22" t="s">
        <v>199</v>
      </c>
      <c r="D78" s="22" t="s">
        <v>110</v>
      </c>
      <c r="E78" s="22" t="s">
        <v>57</v>
      </c>
      <c r="F78" s="22" t="s">
        <v>47</v>
      </c>
      <c r="G78" s="29">
        <v>19</v>
      </c>
      <c r="H78" s="12" t="s">
        <v>58</v>
      </c>
    </row>
    <row r="79" spans="1:9" s="14" customFormat="1" ht="14.25" customHeight="1" x14ac:dyDescent="0.25">
      <c r="A79" s="44">
        <v>77</v>
      </c>
      <c r="B79" s="15" t="s">
        <v>232</v>
      </c>
      <c r="C79" s="15" t="s">
        <v>233</v>
      </c>
      <c r="D79" s="15" t="s">
        <v>147</v>
      </c>
      <c r="E79" s="17" t="s">
        <v>52</v>
      </c>
      <c r="F79" s="15" t="s">
        <v>42</v>
      </c>
      <c r="G79" s="16">
        <v>22</v>
      </c>
      <c r="H79" s="14" t="s">
        <v>69</v>
      </c>
    </row>
    <row r="80" spans="1:9" s="14" customFormat="1" ht="14.25" customHeight="1" x14ac:dyDescent="0.25">
      <c r="A80" s="44">
        <v>78</v>
      </c>
      <c r="B80" s="15" t="s">
        <v>234</v>
      </c>
      <c r="C80" s="15" t="s">
        <v>235</v>
      </c>
      <c r="D80" s="15" t="s">
        <v>191</v>
      </c>
      <c r="E80" s="15" t="s">
        <v>41</v>
      </c>
      <c r="F80" s="15" t="s">
        <v>42</v>
      </c>
      <c r="G80" s="16">
        <v>37</v>
      </c>
      <c r="H80" s="14" t="s">
        <v>58</v>
      </c>
    </row>
    <row r="81" spans="1:9" s="14" customFormat="1" ht="14.25" customHeight="1" x14ac:dyDescent="0.25">
      <c r="A81" s="44">
        <v>79</v>
      </c>
      <c r="B81" s="15" t="s">
        <v>236</v>
      </c>
      <c r="C81" s="15" t="s">
        <v>237</v>
      </c>
      <c r="D81" s="15" t="s">
        <v>238</v>
      </c>
      <c r="E81" s="17" t="s">
        <v>52</v>
      </c>
      <c r="F81" s="15" t="s">
        <v>42</v>
      </c>
      <c r="G81" s="16">
        <v>12</v>
      </c>
      <c r="H81" s="14" t="s">
        <v>69</v>
      </c>
    </row>
    <row r="82" spans="1:9" s="14" customFormat="1" ht="14.25" customHeight="1" x14ac:dyDescent="0.25">
      <c r="A82" s="44">
        <v>80</v>
      </c>
      <c r="B82" s="15" t="s">
        <v>239</v>
      </c>
      <c r="C82" s="15" t="s">
        <v>240</v>
      </c>
      <c r="D82" s="15" t="s">
        <v>94</v>
      </c>
      <c r="E82" s="15" t="s">
        <v>52</v>
      </c>
      <c r="F82" s="15" t="s">
        <v>42</v>
      </c>
      <c r="G82" s="16">
        <v>24</v>
      </c>
      <c r="H82" s="17" t="s">
        <v>43</v>
      </c>
    </row>
    <row r="83" spans="1:9" s="14" customFormat="1" ht="14.25" customHeight="1" x14ac:dyDescent="0.25">
      <c r="A83" s="44">
        <v>81</v>
      </c>
      <c r="B83" s="15" t="s">
        <v>241</v>
      </c>
      <c r="C83" s="15" t="s">
        <v>242</v>
      </c>
      <c r="D83" s="15" t="s">
        <v>243</v>
      </c>
      <c r="E83" s="17" t="s">
        <v>52</v>
      </c>
      <c r="F83" s="15" t="s">
        <v>42</v>
      </c>
      <c r="G83" s="16">
        <v>29</v>
      </c>
      <c r="H83" s="14" t="s">
        <v>69</v>
      </c>
    </row>
    <row r="84" spans="1:9" s="14" customFormat="1" ht="14.25" customHeight="1" x14ac:dyDescent="0.25">
      <c r="A84" s="44">
        <v>82</v>
      </c>
      <c r="B84" s="15" t="s">
        <v>244</v>
      </c>
      <c r="C84" s="15" t="s">
        <v>214</v>
      </c>
      <c r="D84" s="15" t="s">
        <v>215</v>
      </c>
      <c r="E84" s="15" t="s">
        <v>52</v>
      </c>
      <c r="F84" s="15" t="s">
        <v>42</v>
      </c>
      <c r="G84" s="16">
        <v>13</v>
      </c>
      <c r="H84" s="14" t="s">
        <v>58</v>
      </c>
    </row>
    <row r="85" spans="1:9" s="14" customFormat="1" ht="14.25" customHeight="1" x14ac:dyDescent="0.25">
      <c r="A85" s="44">
        <v>83</v>
      </c>
      <c r="B85" s="15" t="s">
        <v>245</v>
      </c>
      <c r="C85" s="15" t="s">
        <v>246</v>
      </c>
      <c r="D85" s="15" t="s">
        <v>79</v>
      </c>
      <c r="E85" s="17" t="s">
        <v>57</v>
      </c>
      <c r="F85" s="15" t="s">
        <v>47</v>
      </c>
      <c r="G85" s="16">
        <v>16</v>
      </c>
      <c r="H85" s="14" t="s">
        <v>69</v>
      </c>
    </row>
    <row r="86" spans="1:9" s="14" customFormat="1" ht="14.25" customHeight="1" x14ac:dyDescent="0.25">
      <c r="A86" s="44">
        <v>84</v>
      </c>
      <c r="B86" s="19" t="s">
        <v>247</v>
      </c>
      <c r="C86" s="19" t="s">
        <v>248</v>
      </c>
      <c r="D86" s="19" t="s">
        <v>88</v>
      </c>
      <c r="E86" s="19" t="s">
        <v>41</v>
      </c>
      <c r="F86" s="19" t="s">
        <v>47</v>
      </c>
      <c r="G86" s="20">
        <v>21</v>
      </c>
      <c r="H86" s="18" t="s">
        <v>73</v>
      </c>
      <c r="I86" s="12" t="s">
        <v>444</v>
      </c>
    </row>
    <row r="87" spans="1:9" s="14" customFormat="1" ht="14.25" customHeight="1" x14ac:dyDescent="0.25">
      <c r="A87" s="44">
        <v>85</v>
      </c>
      <c r="B87" s="15" t="s">
        <v>249</v>
      </c>
      <c r="C87" s="15" t="s">
        <v>156</v>
      </c>
      <c r="D87" s="15" t="s">
        <v>157</v>
      </c>
      <c r="E87" s="15" t="s">
        <v>52</v>
      </c>
      <c r="F87" s="15" t="s">
        <v>42</v>
      </c>
      <c r="G87" s="16">
        <v>29</v>
      </c>
      <c r="H87" s="14" t="s">
        <v>73</v>
      </c>
    </row>
    <row r="88" spans="1:9" s="14" customFormat="1" ht="14.25" customHeight="1" x14ac:dyDescent="0.25">
      <c r="A88" s="44">
        <v>86</v>
      </c>
      <c r="B88" s="15" t="s">
        <v>250</v>
      </c>
      <c r="C88" s="15" t="s">
        <v>242</v>
      </c>
      <c r="D88" s="15" t="s">
        <v>243</v>
      </c>
      <c r="E88" s="17" t="s">
        <v>52</v>
      </c>
      <c r="F88" s="15" t="s">
        <v>42</v>
      </c>
      <c r="G88" s="16">
        <v>26</v>
      </c>
      <c r="H88" s="14" t="s">
        <v>69</v>
      </c>
    </row>
    <row r="89" spans="1:9" s="14" customFormat="1" ht="14.25" customHeight="1" x14ac:dyDescent="0.25">
      <c r="A89" s="44">
        <v>87</v>
      </c>
      <c r="B89" s="15" t="s">
        <v>251</v>
      </c>
      <c r="C89" s="15" t="s">
        <v>252</v>
      </c>
      <c r="D89" s="15" t="s">
        <v>91</v>
      </c>
      <c r="E89" s="15" t="s">
        <v>41</v>
      </c>
      <c r="F89" s="15" t="s">
        <v>42</v>
      </c>
      <c r="G89" s="16">
        <v>15</v>
      </c>
      <c r="H89" s="17" t="s">
        <v>48</v>
      </c>
    </row>
    <row r="90" spans="1:9" s="14" customFormat="1" ht="14.25" customHeight="1" x14ac:dyDescent="0.25">
      <c r="A90" s="44">
        <v>88</v>
      </c>
      <c r="B90" s="15" t="s">
        <v>253</v>
      </c>
      <c r="C90" s="15" t="s">
        <v>254</v>
      </c>
      <c r="D90" s="15" t="s">
        <v>79</v>
      </c>
      <c r="E90" s="17" t="s">
        <v>57</v>
      </c>
      <c r="F90" s="15" t="s">
        <v>47</v>
      </c>
      <c r="G90" s="16">
        <v>13</v>
      </c>
      <c r="H90" s="14" t="s">
        <v>69</v>
      </c>
    </row>
    <row r="91" spans="1:9" s="14" customFormat="1" ht="14.25" customHeight="1" x14ac:dyDescent="0.25">
      <c r="A91" s="44">
        <v>89</v>
      </c>
      <c r="B91" s="15" t="s">
        <v>255</v>
      </c>
      <c r="C91" s="15" t="s">
        <v>256</v>
      </c>
      <c r="D91" s="15" t="s">
        <v>157</v>
      </c>
      <c r="E91" s="15" t="s">
        <v>52</v>
      </c>
      <c r="F91" s="15" t="s">
        <v>42</v>
      </c>
      <c r="G91" s="16">
        <v>18</v>
      </c>
      <c r="H91" s="14" t="s">
        <v>73</v>
      </c>
    </row>
    <row r="92" spans="1:9" s="14" customFormat="1" ht="14.25" customHeight="1" x14ac:dyDescent="0.25">
      <c r="A92" s="44">
        <v>90</v>
      </c>
      <c r="B92" s="15" t="s">
        <v>257</v>
      </c>
      <c r="C92" s="15" t="s">
        <v>258</v>
      </c>
      <c r="D92" s="15" t="s">
        <v>259</v>
      </c>
      <c r="E92" s="15" t="s">
        <v>52</v>
      </c>
      <c r="F92" s="15" t="s">
        <v>42</v>
      </c>
      <c r="G92" s="16">
        <v>23</v>
      </c>
      <c r="H92" s="17" t="s">
        <v>48</v>
      </c>
    </row>
    <row r="93" spans="1:9" s="12" customFormat="1" ht="14.25" customHeight="1" x14ac:dyDescent="0.25">
      <c r="A93" s="44">
        <v>91</v>
      </c>
      <c r="B93" s="15" t="s">
        <v>260</v>
      </c>
      <c r="C93" s="15" t="s">
        <v>261</v>
      </c>
      <c r="D93" s="15" t="s">
        <v>88</v>
      </c>
      <c r="E93" s="15" t="s">
        <v>41</v>
      </c>
      <c r="F93" s="15" t="s">
        <v>47</v>
      </c>
      <c r="G93" s="16">
        <v>18</v>
      </c>
      <c r="H93" s="14" t="s">
        <v>73</v>
      </c>
    </row>
    <row r="94" spans="1:9" s="14" customFormat="1" ht="14.25" customHeight="1" x14ac:dyDescent="0.25">
      <c r="A94" s="44">
        <v>92</v>
      </c>
      <c r="B94" s="15" t="s">
        <v>262</v>
      </c>
      <c r="C94" s="15" t="s">
        <v>263</v>
      </c>
      <c r="D94" s="15" t="s">
        <v>264</v>
      </c>
      <c r="E94" s="17" t="s">
        <v>41</v>
      </c>
      <c r="F94" s="15" t="s">
        <v>42</v>
      </c>
      <c r="G94" s="16">
        <v>30</v>
      </c>
      <c r="H94" s="14" t="s">
        <v>69</v>
      </c>
    </row>
    <row r="95" spans="1:9" s="14" customFormat="1" ht="14.25" customHeight="1" x14ac:dyDescent="0.25">
      <c r="A95" s="44">
        <v>93</v>
      </c>
      <c r="B95" s="15" t="s">
        <v>265</v>
      </c>
      <c r="C95" s="15" t="s">
        <v>266</v>
      </c>
      <c r="D95" s="15" t="s">
        <v>88</v>
      </c>
      <c r="E95" s="15" t="s">
        <v>57</v>
      </c>
      <c r="F95" s="15" t="s">
        <v>42</v>
      </c>
      <c r="G95" s="16">
        <v>17</v>
      </c>
      <c r="H95" s="14" t="s">
        <v>73</v>
      </c>
    </row>
    <row r="96" spans="1:9" s="14" customFormat="1" ht="14.25" customHeight="1" x14ac:dyDescent="0.25">
      <c r="A96" s="44">
        <v>94</v>
      </c>
      <c r="B96" s="15" t="s">
        <v>267</v>
      </c>
      <c r="C96" s="15" t="s">
        <v>268</v>
      </c>
      <c r="D96" s="15" t="s">
        <v>269</v>
      </c>
      <c r="E96" s="15" t="s">
        <v>52</v>
      </c>
      <c r="F96" s="15" t="s">
        <v>47</v>
      </c>
      <c r="G96" s="16">
        <v>18</v>
      </c>
      <c r="H96" s="17" t="s">
        <v>43</v>
      </c>
    </row>
    <row r="97" spans="1:9" s="14" customFormat="1" ht="14.25" customHeight="1" x14ac:dyDescent="0.25">
      <c r="A97" s="44">
        <v>95</v>
      </c>
      <c r="B97" s="15" t="s">
        <v>270</v>
      </c>
      <c r="C97" s="15" t="s">
        <v>271</v>
      </c>
      <c r="D97" s="15" t="s">
        <v>215</v>
      </c>
      <c r="E97" s="15" t="s">
        <v>52</v>
      </c>
      <c r="F97" s="15" t="s">
        <v>47</v>
      </c>
      <c r="G97" s="16">
        <v>15</v>
      </c>
      <c r="H97" s="14" t="s">
        <v>58</v>
      </c>
    </row>
    <row r="98" spans="1:9" s="14" customFormat="1" ht="14.25" customHeight="1" x14ac:dyDescent="0.25">
      <c r="A98" s="44">
        <v>96</v>
      </c>
      <c r="B98" s="15" t="s">
        <v>272</v>
      </c>
      <c r="C98" s="15" t="s">
        <v>273</v>
      </c>
      <c r="D98" s="15" t="s">
        <v>147</v>
      </c>
      <c r="E98" s="17" t="s">
        <v>52</v>
      </c>
      <c r="F98" s="15" t="s">
        <v>47</v>
      </c>
      <c r="G98" s="16">
        <v>56</v>
      </c>
      <c r="H98" s="14" t="s">
        <v>69</v>
      </c>
    </row>
    <row r="99" spans="1:9" s="14" customFormat="1" ht="14.25" customHeight="1" x14ac:dyDescent="0.25">
      <c r="A99" s="44">
        <v>97</v>
      </c>
      <c r="B99" s="15" t="s">
        <v>274</v>
      </c>
      <c r="C99" s="15" t="s">
        <v>126</v>
      </c>
      <c r="D99" s="15" t="s">
        <v>105</v>
      </c>
      <c r="E99" s="15" t="s">
        <v>41</v>
      </c>
      <c r="F99" s="15" t="s">
        <v>47</v>
      </c>
      <c r="G99" s="16">
        <v>26</v>
      </c>
      <c r="H99" s="17" t="s">
        <v>48</v>
      </c>
    </row>
    <row r="100" spans="1:9" s="14" customFormat="1" ht="14.25" customHeight="1" x14ac:dyDescent="0.25">
      <c r="A100" s="44">
        <v>98</v>
      </c>
      <c r="B100" s="15" t="s">
        <v>275</v>
      </c>
      <c r="C100" s="15" t="s">
        <v>256</v>
      </c>
      <c r="D100" s="15" t="s">
        <v>157</v>
      </c>
      <c r="E100" s="15" t="s">
        <v>52</v>
      </c>
      <c r="F100" s="15" t="s">
        <v>42</v>
      </c>
      <c r="G100" s="16">
        <v>16</v>
      </c>
      <c r="H100" s="14" t="s">
        <v>73</v>
      </c>
    </row>
    <row r="101" spans="1:9" s="14" customFormat="1" ht="14.25" customHeight="1" x14ac:dyDescent="0.25">
      <c r="A101" s="44">
        <v>99</v>
      </c>
      <c r="B101" s="15" t="s">
        <v>276</v>
      </c>
      <c r="C101" s="15" t="s">
        <v>246</v>
      </c>
      <c r="D101" s="15" t="s">
        <v>79</v>
      </c>
      <c r="E101" s="17" t="s">
        <v>57</v>
      </c>
      <c r="F101" s="15" t="s">
        <v>47</v>
      </c>
      <c r="G101" s="16">
        <v>9</v>
      </c>
      <c r="H101" s="14" t="s">
        <v>69</v>
      </c>
    </row>
    <row r="102" spans="1:9" s="14" customFormat="1" ht="14.25" customHeight="1" x14ac:dyDescent="0.25">
      <c r="A102" s="44">
        <v>100</v>
      </c>
      <c r="B102" s="15" t="s">
        <v>277</v>
      </c>
      <c r="C102" s="15" t="s">
        <v>278</v>
      </c>
      <c r="D102" s="15" t="s">
        <v>215</v>
      </c>
      <c r="E102" s="15" t="s">
        <v>52</v>
      </c>
      <c r="F102" s="15" t="s">
        <v>47</v>
      </c>
      <c r="G102" s="16">
        <v>16</v>
      </c>
      <c r="H102" s="14" t="s">
        <v>58</v>
      </c>
    </row>
    <row r="103" spans="1:9" s="14" customFormat="1" ht="14.25" customHeight="1" x14ac:dyDescent="0.25">
      <c r="A103" s="44">
        <v>101</v>
      </c>
      <c r="B103" s="15" t="s">
        <v>279</v>
      </c>
      <c r="C103" s="15" t="s">
        <v>280</v>
      </c>
      <c r="D103" s="15" t="s">
        <v>94</v>
      </c>
      <c r="E103" s="15" t="s">
        <v>41</v>
      </c>
      <c r="F103" s="15" t="s">
        <v>47</v>
      </c>
      <c r="G103" s="16">
        <v>18</v>
      </c>
      <c r="H103" s="17" t="s">
        <v>43</v>
      </c>
    </row>
    <row r="104" spans="1:9" s="14" customFormat="1" ht="14.25" customHeight="1" x14ac:dyDescent="0.25">
      <c r="A104" s="44">
        <v>102</v>
      </c>
      <c r="B104" s="19" t="s">
        <v>281</v>
      </c>
      <c r="C104" s="19" t="s">
        <v>282</v>
      </c>
      <c r="D104" s="19" t="s">
        <v>283</v>
      </c>
      <c r="E104" s="19" t="s">
        <v>52</v>
      </c>
      <c r="F104" s="19" t="s">
        <v>42</v>
      </c>
      <c r="G104" s="20">
        <v>21</v>
      </c>
      <c r="H104" s="21" t="s">
        <v>58</v>
      </c>
      <c r="I104" s="12" t="s">
        <v>444</v>
      </c>
    </row>
    <row r="105" spans="1:9" s="14" customFormat="1" ht="14.25" customHeight="1" x14ac:dyDescent="0.25">
      <c r="A105" s="44">
        <v>103</v>
      </c>
      <c r="B105" s="19" t="s">
        <v>284</v>
      </c>
      <c r="C105" s="19" t="s">
        <v>285</v>
      </c>
      <c r="D105" s="19" t="s">
        <v>283</v>
      </c>
      <c r="E105" s="19" t="s">
        <v>41</v>
      </c>
      <c r="F105" s="19" t="s">
        <v>42</v>
      </c>
      <c r="G105" s="20">
        <v>19</v>
      </c>
      <c r="H105" s="21" t="s">
        <v>58</v>
      </c>
      <c r="I105" s="12" t="s">
        <v>444</v>
      </c>
    </row>
    <row r="106" spans="1:9" s="14" customFormat="1" ht="14.25" customHeight="1" x14ac:dyDescent="0.25">
      <c r="A106" s="44">
        <v>104</v>
      </c>
      <c r="B106" s="15" t="s">
        <v>286</v>
      </c>
      <c r="C106" s="15" t="s">
        <v>287</v>
      </c>
      <c r="D106" s="15" t="s">
        <v>113</v>
      </c>
      <c r="E106" s="15" t="s">
        <v>41</v>
      </c>
      <c r="F106" s="15" t="s">
        <v>47</v>
      </c>
      <c r="G106" s="16">
        <v>18</v>
      </c>
      <c r="H106" s="14" t="s">
        <v>73</v>
      </c>
    </row>
    <row r="107" spans="1:9" s="14" customFormat="1" ht="14.25" customHeight="1" x14ac:dyDescent="0.25">
      <c r="A107" s="44">
        <v>105</v>
      </c>
      <c r="B107" s="15" t="s">
        <v>288</v>
      </c>
      <c r="C107" s="15" t="s">
        <v>197</v>
      </c>
      <c r="D107" s="15" t="s">
        <v>99</v>
      </c>
      <c r="E107" s="15" t="s">
        <v>52</v>
      </c>
      <c r="F107" s="15" t="s">
        <v>47</v>
      </c>
      <c r="G107" s="16">
        <v>17</v>
      </c>
      <c r="H107" s="17" t="s">
        <v>53</v>
      </c>
    </row>
    <row r="108" spans="1:9" s="14" customFormat="1" ht="14.25" customHeight="1" x14ac:dyDescent="0.25">
      <c r="A108" s="44">
        <v>106</v>
      </c>
      <c r="B108" s="15" t="s">
        <v>289</v>
      </c>
      <c r="C108" s="15" t="s">
        <v>153</v>
      </c>
      <c r="D108" s="15" t="s">
        <v>154</v>
      </c>
      <c r="E108" s="15" t="s">
        <v>52</v>
      </c>
      <c r="F108" s="15" t="s">
        <v>42</v>
      </c>
      <c r="G108" s="16">
        <v>16</v>
      </c>
      <c r="H108" s="17" t="s">
        <v>43</v>
      </c>
    </row>
    <row r="109" spans="1:9" s="14" customFormat="1" ht="14.25" customHeight="1" x14ac:dyDescent="0.25">
      <c r="A109" s="44">
        <v>107</v>
      </c>
      <c r="B109" s="15" t="s">
        <v>290</v>
      </c>
      <c r="C109" s="15" t="s">
        <v>291</v>
      </c>
      <c r="D109" s="15" t="s">
        <v>157</v>
      </c>
      <c r="E109" s="15" t="s">
        <v>52</v>
      </c>
      <c r="F109" s="15" t="s">
        <v>47</v>
      </c>
      <c r="G109" s="16">
        <v>16</v>
      </c>
      <c r="H109" s="14" t="s">
        <v>73</v>
      </c>
    </row>
    <row r="110" spans="1:9" s="14" customFormat="1" ht="14.25" customHeight="1" x14ac:dyDescent="0.25">
      <c r="A110" s="44">
        <v>108</v>
      </c>
      <c r="B110" s="19" t="s">
        <v>292</v>
      </c>
      <c r="C110" s="19" t="s">
        <v>186</v>
      </c>
      <c r="D110" s="19" t="s">
        <v>85</v>
      </c>
      <c r="E110" s="19" t="s">
        <v>52</v>
      </c>
      <c r="F110" s="19" t="s">
        <v>47</v>
      </c>
      <c r="G110" s="20">
        <v>18</v>
      </c>
      <c r="H110" s="21" t="s">
        <v>62</v>
      </c>
      <c r="I110" s="12" t="s">
        <v>444</v>
      </c>
    </row>
    <row r="111" spans="1:9" s="14" customFormat="1" ht="14.25" customHeight="1" x14ac:dyDescent="0.25">
      <c r="A111" s="44">
        <v>109</v>
      </c>
      <c r="B111" s="15" t="s">
        <v>293</v>
      </c>
      <c r="C111" s="15" t="s">
        <v>294</v>
      </c>
      <c r="D111" s="15" t="s">
        <v>79</v>
      </c>
      <c r="E111" s="17" t="s">
        <v>41</v>
      </c>
      <c r="F111" s="15" t="s">
        <v>47</v>
      </c>
      <c r="G111" s="16">
        <v>21</v>
      </c>
      <c r="H111" s="14" t="s">
        <v>69</v>
      </c>
    </row>
    <row r="112" spans="1:9" s="14" customFormat="1" ht="14.25" customHeight="1" x14ac:dyDescent="0.25">
      <c r="A112" s="44">
        <v>110</v>
      </c>
      <c r="B112" s="15" t="s">
        <v>295</v>
      </c>
      <c r="C112" s="15" t="s">
        <v>296</v>
      </c>
      <c r="D112" s="15" t="s">
        <v>88</v>
      </c>
      <c r="E112" s="15" t="s">
        <v>52</v>
      </c>
      <c r="F112" s="15" t="s">
        <v>47</v>
      </c>
      <c r="G112" s="16">
        <v>13</v>
      </c>
      <c r="H112" s="14" t="s">
        <v>73</v>
      </c>
    </row>
    <row r="113" spans="1:9" s="12" customFormat="1" ht="14.25" customHeight="1" x14ac:dyDescent="0.25">
      <c r="A113" s="44">
        <v>111</v>
      </c>
      <c r="B113" s="15" t="s">
        <v>297</v>
      </c>
      <c r="C113" s="15" t="s">
        <v>298</v>
      </c>
      <c r="D113" s="15" t="s">
        <v>299</v>
      </c>
      <c r="E113" s="15" t="s">
        <v>52</v>
      </c>
      <c r="F113" s="15" t="s">
        <v>47</v>
      </c>
      <c r="G113" s="16">
        <v>18</v>
      </c>
      <c r="H113" s="17" t="s">
        <v>53</v>
      </c>
    </row>
    <row r="114" spans="1:9" s="14" customFormat="1" ht="14.25" customHeight="1" x14ac:dyDescent="0.25">
      <c r="A114" s="44">
        <v>112</v>
      </c>
      <c r="B114" s="15" t="s">
        <v>300</v>
      </c>
      <c r="C114" s="15" t="s">
        <v>301</v>
      </c>
      <c r="D114" s="15" t="s">
        <v>302</v>
      </c>
      <c r="E114" s="15" t="s">
        <v>41</v>
      </c>
      <c r="F114" s="15" t="s">
        <v>47</v>
      </c>
      <c r="G114" s="16">
        <v>27</v>
      </c>
      <c r="H114" s="14" t="s">
        <v>58</v>
      </c>
    </row>
    <row r="115" spans="1:9" s="14" customFormat="1" ht="14.25" customHeight="1" x14ac:dyDescent="0.25">
      <c r="A115" s="44">
        <v>113</v>
      </c>
      <c r="B115" s="15" t="s">
        <v>303</v>
      </c>
      <c r="C115" s="15" t="s">
        <v>304</v>
      </c>
      <c r="D115" s="15" t="s">
        <v>56</v>
      </c>
      <c r="E115" s="15" t="s">
        <v>41</v>
      </c>
      <c r="F115" s="15" t="s">
        <v>47</v>
      </c>
      <c r="G115" s="16">
        <v>23</v>
      </c>
      <c r="H115" s="14" t="s">
        <v>58</v>
      </c>
    </row>
    <row r="116" spans="1:9" s="14" customFormat="1" ht="14.25" customHeight="1" x14ac:dyDescent="0.25">
      <c r="A116" s="44">
        <v>114</v>
      </c>
      <c r="B116" s="15" t="s">
        <v>305</v>
      </c>
      <c r="C116" s="15" t="s">
        <v>240</v>
      </c>
      <c r="D116" s="15" t="s">
        <v>94</v>
      </c>
      <c r="E116" s="15" t="s">
        <v>41</v>
      </c>
      <c r="F116" s="15" t="s">
        <v>47</v>
      </c>
      <c r="G116" s="16">
        <v>17</v>
      </c>
      <c r="H116" s="17" t="s">
        <v>43</v>
      </c>
    </row>
    <row r="117" spans="1:9" s="14" customFormat="1" ht="14.25" customHeight="1" x14ac:dyDescent="0.25">
      <c r="A117" s="44">
        <v>115</v>
      </c>
      <c r="B117" s="15" t="s">
        <v>306</v>
      </c>
      <c r="C117" s="15" t="s">
        <v>217</v>
      </c>
      <c r="D117" s="15" t="s">
        <v>218</v>
      </c>
      <c r="E117" s="15" t="s">
        <v>57</v>
      </c>
      <c r="F117" s="15" t="s">
        <v>42</v>
      </c>
      <c r="G117" s="16">
        <v>20</v>
      </c>
      <c r="H117" s="17" t="s">
        <v>48</v>
      </c>
    </row>
    <row r="118" spans="1:9" s="14" customFormat="1" ht="14.25" customHeight="1" x14ac:dyDescent="0.25">
      <c r="A118" s="44">
        <v>116</v>
      </c>
      <c r="B118" s="15" t="s">
        <v>307</v>
      </c>
      <c r="C118" s="15" t="s">
        <v>308</v>
      </c>
      <c r="D118" s="15" t="s">
        <v>173</v>
      </c>
      <c r="E118" s="15" t="s">
        <v>52</v>
      </c>
      <c r="F118" s="15" t="s">
        <v>42</v>
      </c>
      <c r="G118" s="16">
        <v>18</v>
      </c>
      <c r="H118" s="14" t="s">
        <v>73</v>
      </c>
    </row>
    <row r="119" spans="1:9" s="14" customFormat="1" ht="14.25" customHeight="1" x14ac:dyDescent="0.25">
      <c r="A119" s="44">
        <v>117</v>
      </c>
      <c r="B119" s="15" t="s">
        <v>309</v>
      </c>
      <c r="C119" s="15" t="s">
        <v>233</v>
      </c>
      <c r="D119" s="15" t="s">
        <v>147</v>
      </c>
      <c r="E119" s="17" t="s">
        <v>57</v>
      </c>
      <c r="F119" s="15" t="s">
        <v>42</v>
      </c>
      <c r="G119" s="16">
        <v>18</v>
      </c>
      <c r="H119" s="14" t="s">
        <v>69</v>
      </c>
    </row>
    <row r="120" spans="1:9" s="14" customFormat="1" ht="14.25" customHeight="1" x14ac:dyDescent="0.25">
      <c r="A120" s="44">
        <v>118</v>
      </c>
      <c r="B120" s="15" t="s">
        <v>310</v>
      </c>
      <c r="C120" s="15" t="s">
        <v>311</v>
      </c>
      <c r="D120" s="15" t="s">
        <v>79</v>
      </c>
      <c r="E120" s="17" t="s">
        <v>57</v>
      </c>
      <c r="F120" s="15" t="s">
        <v>47</v>
      </c>
      <c r="G120" s="16">
        <v>21</v>
      </c>
      <c r="H120" s="14" t="s">
        <v>69</v>
      </c>
    </row>
    <row r="121" spans="1:9" s="14" customFormat="1" ht="14.25" customHeight="1" x14ac:dyDescent="0.25">
      <c r="A121" s="44">
        <v>119</v>
      </c>
      <c r="B121" s="15" t="s">
        <v>312</v>
      </c>
      <c r="C121" s="15" t="s">
        <v>313</v>
      </c>
      <c r="D121" s="15" t="s">
        <v>88</v>
      </c>
      <c r="E121" s="15" t="s">
        <v>57</v>
      </c>
      <c r="F121" s="15" t="s">
        <v>47</v>
      </c>
      <c r="G121" s="16">
        <v>25</v>
      </c>
      <c r="H121" s="14" t="s">
        <v>73</v>
      </c>
    </row>
    <row r="122" spans="1:9" s="14" customFormat="1" ht="14.25" customHeight="1" x14ac:dyDescent="0.25">
      <c r="A122" s="44">
        <v>120</v>
      </c>
      <c r="B122" s="15"/>
      <c r="C122" s="15"/>
      <c r="D122" s="15"/>
      <c r="E122" s="15"/>
      <c r="F122" s="15"/>
      <c r="G122" s="16"/>
    </row>
    <row r="123" spans="1:9" s="14" customFormat="1" ht="14.25" customHeight="1" x14ac:dyDescent="0.25">
      <c r="A123" s="44">
        <v>121</v>
      </c>
      <c r="B123" s="15" t="s">
        <v>314</v>
      </c>
      <c r="C123" s="15" t="s">
        <v>130</v>
      </c>
      <c r="D123" s="15" t="s">
        <v>131</v>
      </c>
      <c r="E123" s="15" t="s">
        <v>52</v>
      </c>
      <c r="F123" s="15" t="s">
        <v>47</v>
      </c>
      <c r="G123" s="16">
        <v>19</v>
      </c>
      <c r="H123" s="17" t="s">
        <v>43</v>
      </c>
    </row>
    <row r="124" spans="1:9" s="14" customFormat="1" ht="14.25" customHeight="1" x14ac:dyDescent="0.25">
      <c r="A124" s="44">
        <v>122</v>
      </c>
      <c r="B124" s="15" t="s">
        <v>315</v>
      </c>
      <c r="C124" s="15" t="s">
        <v>316</v>
      </c>
      <c r="D124" s="15" t="s">
        <v>147</v>
      </c>
      <c r="E124" s="17" t="s">
        <v>41</v>
      </c>
      <c r="F124" s="15" t="s">
        <v>47</v>
      </c>
      <c r="G124" s="16">
        <v>29</v>
      </c>
      <c r="H124" s="14" t="s">
        <v>69</v>
      </c>
    </row>
    <row r="125" spans="1:9" s="14" customFormat="1" ht="14.25" customHeight="1" x14ac:dyDescent="0.25">
      <c r="A125" s="44">
        <v>123</v>
      </c>
      <c r="B125" s="15" t="s">
        <v>317</v>
      </c>
      <c r="C125" s="15" t="s">
        <v>318</v>
      </c>
      <c r="D125" s="15" t="s">
        <v>88</v>
      </c>
      <c r="E125" s="15" t="s">
        <v>41</v>
      </c>
      <c r="F125" s="15" t="s">
        <v>47</v>
      </c>
      <c r="G125" s="16">
        <v>21</v>
      </c>
      <c r="H125" s="14" t="s">
        <v>73</v>
      </c>
    </row>
    <row r="126" spans="1:9" s="14" customFormat="1" ht="14.25" customHeight="1" x14ac:dyDescent="0.25">
      <c r="A126" s="44">
        <v>124</v>
      </c>
      <c r="B126" s="15" t="s">
        <v>319</v>
      </c>
      <c r="C126" s="15" t="s">
        <v>258</v>
      </c>
      <c r="D126" s="15" t="s">
        <v>259</v>
      </c>
      <c r="E126" s="15" t="s">
        <v>52</v>
      </c>
      <c r="F126" s="15" t="s">
        <v>47</v>
      </c>
      <c r="G126" s="16">
        <v>35</v>
      </c>
      <c r="H126" s="17" t="s">
        <v>48</v>
      </c>
    </row>
    <row r="127" spans="1:9" s="14" customFormat="1" ht="14.25" customHeight="1" x14ac:dyDescent="0.25">
      <c r="A127" s="44">
        <v>125</v>
      </c>
      <c r="B127" s="19" t="s">
        <v>320</v>
      </c>
      <c r="C127" s="19" t="s">
        <v>321</v>
      </c>
      <c r="D127" s="19" t="s">
        <v>322</v>
      </c>
      <c r="E127" s="19" t="s">
        <v>41</v>
      </c>
      <c r="F127" s="19" t="s">
        <v>47</v>
      </c>
      <c r="G127" s="20">
        <v>26</v>
      </c>
      <c r="H127" s="21" t="s">
        <v>62</v>
      </c>
      <c r="I127" s="12" t="s">
        <v>444</v>
      </c>
    </row>
    <row r="128" spans="1:9" s="14" customFormat="1" ht="14.25" customHeight="1" x14ac:dyDescent="0.25">
      <c r="A128" s="44">
        <v>126</v>
      </c>
      <c r="B128" s="15" t="s">
        <v>323</v>
      </c>
      <c r="C128" s="15" t="s">
        <v>324</v>
      </c>
      <c r="D128" s="15" t="s">
        <v>131</v>
      </c>
      <c r="E128" s="15" t="s">
        <v>41</v>
      </c>
      <c r="F128" s="15" t="s">
        <v>47</v>
      </c>
      <c r="G128" s="16">
        <v>17</v>
      </c>
      <c r="H128" s="17" t="s">
        <v>43</v>
      </c>
    </row>
    <row r="129" spans="1:8" s="14" customFormat="1" ht="14.25" customHeight="1" x14ac:dyDescent="0.25">
      <c r="A129" s="44">
        <v>127</v>
      </c>
      <c r="B129" s="15" t="s">
        <v>325</v>
      </c>
      <c r="C129" s="15" t="s">
        <v>326</v>
      </c>
      <c r="D129" s="15" t="s">
        <v>173</v>
      </c>
      <c r="E129" s="15" t="s">
        <v>41</v>
      </c>
      <c r="F129" s="15" t="s">
        <v>42</v>
      </c>
      <c r="G129" s="16">
        <v>19</v>
      </c>
      <c r="H129" s="14" t="s">
        <v>73</v>
      </c>
    </row>
    <row r="130" spans="1:8" s="14" customFormat="1" ht="14.25" customHeight="1" x14ac:dyDescent="0.25">
      <c r="A130" s="44">
        <v>128</v>
      </c>
      <c r="B130" s="15" t="s">
        <v>327</v>
      </c>
      <c r="C130" s="15" t="s">
        <v>328</v>
      </c>
      <c r="D130" s="15" t="s">
        <v>329</v>
      </c>
      <c r="E130" s="15" t="s">
        <v>52</v>
      </c>
      <c r="F130" s="15" t="s">
        <v>42</v>
      </c>
      <c r="G130" s="16">
        <v>11</v>
      </c>
      <c r="H130" s="17" t="s">
        <v>43</v>
      </c>
    </row>
    <row r="131" spans="1:8" s="14" customFormat="1" ht="14.25" customHeight="1" x14ac:dyDescent="0.25">
      <c r="A131" s="44">
        <v>129</v>
      </c>
      <c r="B131" s="15" t="s">
        <v>330</v>
      </c>
      <c r="C131" s="15" t="s">
        <v>122</v>
      </c>
      <c r="D131" s="15" t="s">
        <v>91</v>
      </c>
      <c r="E131" s="15" t="s">
        <v>57</v>
      </c>
      <c r="F131" s="15" t="s">
        <v>42</v>
      </c>
      <c r="G131" s="16">
        <v>15</v>
      </c>
      <c r="H131" s="17" t="s">
        <v>48</v>
      </c>
    </row>
    <row r="132" spans="1:8" s="14" customFormat="1" ht="14.25" customHeight="1" x14ac:dyDescent="0.25">
      <c r="A132" s="44">
        <v>130</v>
      </c>
      <c r="B132" s="15" t="s">
        <v>331</v>
      </c>
      <c r="C132" s="15" t="s">
        <v>332</v>
      </c>
      <c r="D132" s="15" t="s">
        <v>191</v>
      </c>
      <c r="E132" s="15" t="s">
        <v>52</v>
      </c>
      <c r="F132" s="15" t="s">
        <v>47</v>
      </c>
      <c r="G132" s="16">
        <v>15</v>
      </c>
      <c r="H132" s="14" t="s">
        <v>58</v>
      </c>
    </row>
    <row r="133" spans="1:8" s="14" customFormat="1" ht="14.25" customHeight="1" x14ac:dyDescent="0.25">
      <c r="A133" s="44">
        <v>131</v>
      </c>
      <c r="B133" s="15" t="s">
        <v>333</v>
      </c>
      <c r="C133" s="15" t="s">
        <v>273</v>
      </c>
      <c r="D133" s="15" t="s">
        <v>147</v>
      </c>
      <c r="E133" s="17" t="s">
        <v>52</v>
      </c>
      <c r="F133" s="15" t="s">
        <v>47</v>
      </c>
      <c r="G133" s="16">
        <v>22</v>
      </c>
      <c r="H133" s="14" t="s">
        <v>69</v>
      </c>
    </row>
    <row r="134" spans="1:8" s="14" customFormat="1" ht="14.25" customHeight="1" x14ac:dyDescent="0.25">
      <c r="A134" s="44">
        <v>132</v>
      </c>
      <c r="B134" s="15" t="s">
        <v>334</v>
      </c>
      <c r="C134" s="15" t="s">
        <v>335</v>
      </c>
      <c r="D134" s="15" t="s">
        <v>336</v>
      </c>
      <c r="E134" s="15" t="s">
        <v>52</v>
      </c>
      <c r="F134" s="15" t="s">
        <v>47</v>
      </c>
      <c r="G134" s="16">
        <v>14</v>
      </c>
      <c r="H134" s="17" t="s">
        <v>43</v>
      </c>
    </row>
    <row r="135" spans="1:8" s="14" customFormat="1" ht="14.25" customHeight="1" x14ac:dyDescent="0.25">
      <c r="A135" s="44">
        <v>133</v>
      </c>
      <c r="B135" s="15" t="s">
        <v>337</v>
      </c>
      <c r="C135" s="15" t="s">
        <v>338</v>
      </c>
      <c r="D135" s="15" t="s">
        <v>68</v>
      </c>
      <c r="E135" s="17" t="s">
        <v>57</v>
      </c>
      <c r="F135" s="15" t="s">
        <v>42</v>
      </c>
      <c r="G135" s="16">
        <v>29</v>
      </c>
      <c r="H135" s="14" t="s">
        <v>69</v>
      </c>
    </row>
    <row r="136" spans="1:8" s="14" customFormat="1" ht="14.25" customHeight="1" x14ac:dyDescent="0.25">
      <c r="A136" s="44">
        <v>134</v>
      </c>
      <c r="B136" s="15" t="s">
        <v>339</v>
      </c>
      <c r="C136" s="15" t="s">
        <v>340</v>
      </c>
      <c r="D136" s="15" t="s">
        <v>94</v>
      </c>
      <c r="E136" s="15" t="s">
        <v>41</v>
      </c>
      <c r="F136" s="15" t="s">
        <v>47</v>
      </c>
      <c r="G136" s="16">
        <v>19</v>
      </c>
      <c r="H136" s="17" t="s">
        <v>43</v>
      </c>
    </row>
    <row r="137" spans="1:8" s="14" customFormat="1" ht="14.25" customHeight="1" x14ac:dyDescent="0.25">
      <c r="A137" s="44">
        <v>135</v>
      </c>
      <c r="B137" s="15" t="s">
        <v>341</v>
      </c>
      <c r="C137" s="15" t="s">
        <v>50</v>
      </c>
      <c r="D137" s="15" t="s">
        <v>51</v>
      </c>
      <c r="E137" s="15" t="s">
        <v>52</v>
      </c>
      <c r="F137" s="15" t="s">
        <v>47</v>
      </c>
      <c r="G137" s="16">
        <v>19</v>
      </c>
      <c r="H137" s="17" t="s">
        <v>53</v>
      </c>
    </row>
    <row r="138" spans="1:8" s="14" customFormat="1" ht="14.25" customHeight="1" x14ac:dyDescent="0.25">
      <c r="A138" s="44">
        <v>136</v>
      </c>
      <c r="B138" s="15" t="s">
        <v>342</v>
      </c>
      <c r="C138" s="15" t="s">
        <v>343</v>
      </c>
      <c r="D138" s="15" t="s">
        <v>167</v>
      </c>
      <c r="E138" s="15" t="s">
        <v>52</v>
      </c>
      <c r="F138" s="15" t="s">
        <v>47</v>
      </c>
      <c r="G138" s="16">
        <v>15</v>
      </c>
      <c r="H138" s="17" t="s">
        <v>43</v>
      </c>
    </row>
    <row r="139" spans="1:8" s="14" customFormat="1" ht="14.25" customHeight="1" x14ac:dyDescent="0.25">
      <c r="A139" s="44">
        <v>137</v>
      </c>
      <c r="B139" s="15" t="s">
        <v>344</v>
      </c>
      <c r="C139" s="15" t="s">
        <v>345</v>
      </c>
      <c r="D139" s="15" t="s">
        <v>110</v>
      </c>
      <c r="E139" s="17" t="s">
        <v>41</v>
      </c>
      <c r="F139" s="15" t="s">
        <v>47</v>
      </c>
      <c r="G139" s="16">
        <v>22</v>
      </c>
      <c r="H139" s="14" t="s">
        <v>58</v>
      </c>
    </row>
    <row r="140" spans="1:8" s="14" customFormat="1" ht="14.25" customHeight="1" x14ac:dyDescent="0.25">
      <c r="A140" s="44">
        <v>138</v>
      </c>
      <c r="B140" s="15" t="s">
        <v>346</v>
      </c>
      <c r="C140" s="15" t="s">
        <v>347</v>
      </c>
      <c r="D140" s="15" t="s">
        <v>110</v>
      </c>
      <c r="E140" s="15" t="s">
        <v>57</v>
      </c>
      <c r="F140" s="15" t="s">
        <v>42</v>
      </c>
      <c r="G140" s="16">
        <v>15</v>
      </c>
      <c r="H140" s="14" t="s">
        <v>58</v>
      </c>
    </row>
    <row r="141" spans="1:8" s="14" customFormat="1" ht="14.25" customHeight="1" x14ac:dyDescent="0.25">
      <c r="A141" s="44">
        <v>139</v>
      </c>
      <c r="B141" s="15" t="s">
        <v>348</v>
      </c>
      <c r="C141" s="15" t="s">
        <v>349</v>
      </c>
      <c r="D141" s="15" t="s">
        <v>99</v>
      </c>
      <c r="E141" s="15" t="s">
        <v>41</v>
      </c>
      <c r="F141" s="15" t="s">
        <v>47</v>
      </c>
      <c r="G141" s="16">
        <v>34</v>
      </c>
      <c r="H141" s="17" t="s">
        <v>53</v>
      </c>
    </row>
    <row r="142" spans="1:8" s="14" customFormat="1" ht="14.25" customHeight="1" x14ac:dyDescent="0.25">
      <c r="A142" s="44">
        <v>140</v>
      </c>
      <c r="B142" s="15" t="s">
        <v>350</v>
      </c>
      <c r="C142" s="15" t="s">
        <v>351</v>
      </c>
      <c r="D142" s="15" t="s">
        <v>99</v>
      </c>
      <c r="E142" s="15" t="s">
        <v>52</v>
      </c>
      <c r="F142" s="15" t="s">
        <v>42</v>
      </c>
      <c r="G142" s="16">
        <v>25</v>
      </c>
      <c r="H142" s="17" t="s">
        <v>53</v>
      </c>
    </row>
    <row r="143" spans="1:8" s="14" customFormat="1" ht="14.25" customHeight="1" x14ac:dyDescent="0.25">
      <c r="A143" s="44">
        <v>141</v>
      </c>
      <c r="B143" s="15" t="s">
        <v>436</v>
      </c>
      <c r="C143" s="15" t="s">
        <v>352</v>
      </c>
      <c r="D143" s="15" t="s">
        <v>79</v>
      </c>
      <c r="E143" s="17" t="s">
        <v>57</v>
      </c>
      <c r="F143" s="15" t="s">
        <v>42</v>
      </c>
      <c r="G143" s="16">
        <v>16</v>
      </c>
      <c r="H143" s="14" t="s">
        <v>69</v>
      </c>
    </row>
    <row r="144" spans="1:8" s="14" customFormat="1" ht="14.25" customHeight="1" x14ac:dyDescent="0.25">
      <c r="A144" s="44">
        <v>142</v>
      </c>
      <c r="B144" s="15" t="s">
        <v>353</v>
      </c>
      <c r="C144" s="15" t="s">
        <v>354</v>
      </c>
      <c r="D144" s="15" t="s">
        <v>99</v>
      </c>
      <c r="E144" s="15" t="s">
        <v>52</v>
      </c>
      <c r="F144" s="15" t="s">
        <v>42</v>
      </c>
      <c r="G144" s="16">
        <v>13</v>
      </c>
      <c r="H144" s="17" t="s">
        <v>53</v>
      </c>
    </row>
    <row r="145" spans="1:9" s="14" customFormat="1" ht="14.25" customHeight="1" x14ac:dyDescent="0.25">
      <c r="A145" s="44">
        <v>143</v>
      </c>
      <c r="B145" s="15" t="s">
        <v>355</v>
      </c>
      <c r="C145" s="15" t="s">
        <v>356</v>
      </c>
      <c r="D145" s="15" t="s">
        <v>357</v>
      </c>
      <c r="E145" s="15" t="s">
        <v>52</v>
      </c>
      <c r="F145" s="15" t="s">
        <v>47</v>
      </c>
      <c r="G145" s="16">
        <v>45</v>
      </c>
      <c r="H145" s="17" t="s">
        <v>48</v>
      </c>
    </row>
    <row r="146" spans="1:9" s="14" customFormat="1" ht="14.25" customHeight="1" x14ac:dyDescent="0.25">
      <c r="A146" s="44">
        <v>144</v>
      </c>
      <c r="B146" s="15" t="s">
        <v>358</v>
      </c>
      <c r="C146" s="15" t="s">
        <v>359</v>
      </c>
      <c r="D146" s="15" t="s">
        <v>88</v>
      </c>
      <c r="E146" s="15" t="s">
        <v>57</v>
      </c>
      <c r="F146" s="15" t="s">
        <v>42</v>
      </c>
      <c r="G146" s="16">
        <v>15</v>
      </c>
      <c r="H146" s="14" t="s">
        <v>73</v>
      </c>
    </row>
    <row r="147" spans="1:9" s="14" customFormat="1" ht="14.25" customHeight="1" x14ac:dyDescent="0.25">
      <c r="A147" s="44">
        <v>145</v>
      </c>
      <c r="B147" s="15" t="s">
        <v>360</v>
      </c>
      <c r="C147" s="15" t="s">
        <v>361</v>
      </c>
      <c r="D147" s="15" t="s">
        <v>79</v>
      </c>
      <c r="E147" s="17" t="s">
        <v>57</v>
      </c>
      <c r="F147" s="15" t="s">
        <v>47</v>
      </c>
      <c r="G147" s="16">
        <v>25</v>
      </c>
      <c r="H147" s="14" t="s">
        <v>69</v>
      </c>
    </row>
    <row r="148" spans="1:9" s="14" customFormat="1" ht="14.25" customHeight="1" x14ac:dyDescent="0.25">
      <c r="A148" s="44">
        <v>146</v>
      </c>
      <c r="B148" s="15" t="s">
        <v>362</v>
      </c>
      <c r="C148" s="15" t="s">
        <v>109</v>
      </c>
      <c r="D148" s="15" t="s">
        <v>110</v>
      </c>
      <c r="E148" s="15" t="s">
        <v>52</v>
      </c>
      <c r="F148" s="15" t="s">
        <v>47</v>
      </c>
      <c r="G148" s="16">
        <v>23</v>
      </c>
      <c r="H148" s="14" t="s">
        <v>58</v>
      </c>
    </row>
    <row r="149" spans="1:9" s="14" customFormat="1" ht="14.25" customHeight="1" x14ac:dyDescent="0.25">
      <c r="A149" s="44">
        <v>147</v>
      </c>
      <c r="B149" s="15" t="s">
        <v>363</v>
      </c>
      <c r="C149" s="15" t="s">
        <v>67</v>
      </c>
      <c r="D149" s="15" t="s">
        <v>68</v>
      </c>
      <c r="E149" s="17" t="s">
        <v>52</v>
      </c>
      <c r="F149" s="15" t="s">
        <v>47</v>
      </c>
      <c r="G149" s="29" t="s">
        <v>364</v>
      </c>
      <c r="H149" s="14" t="s">
        <v>69</v>
      </c>
    </row>
    <row r="150" spans="1:9" s="14" customFormat="1" ht="14.25" customHeight="1" x14ac:dyDescent="0.25">
      <c r="A150" s="44">
        <v>148</v>
      </c>
      <c r="B150" s="48" t="s">
        <v>365</v>
      </c>
      <c r="C150" s="48" t="s">
        <v>366</v>
      </c>
      <c r="D150" s="48" t="s">
        <v>56</v>
      </c>
      <c r="E150" s="49" t="s">
        <v>57</v>
      </c>
      <c r="F150" s="48" t="s">
        <v>42</v>
      </c>
      <c r="G150" s="50">
        <v>17</v>
      </c>
      <c r="H150" s="51" t="s">
        <v>58</v>
      </c>
      <c r="I150" s="12" t="s">
        <v>444</v>
      </c>
    </row>
    <row r="151" spans="1:9" s="14" customFormat="1" ht="14.25" customHeight="1" x14ac:dyDescent="0.25">
      <c r="A151" s="44">
        <v>149</v>
      </c>
      <c r="B151" s="15" t="s">
        <v>367</v>
      </c>
      <c r="C151" s="15" t="s">
        <v>368</v>
      </c>
      <c r="D151" s="15" t="s">
        <v>68</v>
      </c>
      <c r="E151" s="17" t="s">
        <v>52</v>
      </c>
      <c r="F151" s="15" t="s">
        <v>47</v>
      </c>
      <c r="G151" s="16">
        <v>14</v>
      </c>
      <c r="H151" s="14" t="s">
        <v>69</v>
      </c>
    </row>
    <row r="152" spans="1:9" s="14" customFormat="1" ht="14.25" customHeight="1" x14ac:dyDescent="0.25">
      <c r="A152" s="44">
        <v>150</v>
      </c>
      <c r="B152" s="15" t="s">
        <v>369</v>
      </c>
      <c r="C152" s="15" t="s">
        <v>55</v>
      </c>
      <c r="D152" s="15" t="s">
        <v>56</v>
      </c>
      <c r="E152" s="15" t="s">
        <v>57</v>
      </c>
      <c r="F152" s="15" t="s">
        <v>47</v>
      </c>
      <c r="G152" s="16">
        <v>16</v>
      </c>
      <c r="H152" s="14" t="s">
        <v>58</v>
      </c>
    </row>
    <row r="153" spans="1:9" s="14" customFormat="1" ht="14.25" customHeight="1" x14ac:dyDescent="0.25">
      <c r="A153" s="44">
        <v>151</v>
      </c>
      <c r="B153" s="15" t="s">
        <v>370</v>
      </c>
      <c r="C153" s="15" t="s">
        <v>371</v>
      </c>
      <c r="D153" s="15" t="s">
        <v>372</v>
      </c>
      <c r="E153" s="15" t="s">
        <v>41</v>
      </c>
      <c r="F153" s="15" t="s">
        <v>47</v>
      </c>
      <c r="G153" s="16">
        <v>20</v>
      </c>
      <c r="H153" s="17" t="s">
        <v>48</v>
      </c>
    </row>
    <row r="154" spans="1:9" s="14" customFormat="1" ht="14.25" customHeight="1" x14ac:dyDescent="0.25">
      <c r="A154" s="44">
        <v>152</v>
      </c>
      <c r="B154" s="15" t="s">
        <v>373</v>
      </c>
      <c r="C154" s="15" t="s">
        <v>162</v>
      </c>
      <c r="D154" s="15" t="s">
        <v>105</v>
      </c>
      <c r="E154" s="15" t="s">
        <v>41</v>
      </c>
      <c r="F154" s="15" t="s">
        <v>42</v>
      </c>
      <c r="G154" s="16">
        <v>14</v>
      </c>
      <c r="H154" s="17" t="s">
        <v>48</v>
      </c>
    </row>
    <row r="155" spans="1:9" s="14" customFormat="1" ht="14.25" customHeight="1" x14ac:dyDescent="0.25">
      <c r="A155" s="44">
        <v>153</v>
      </c>
      <c r="B155" s="15" t="s">
        <v>374</v>
      </c>
      <c r="C155" s="15" t="s">
        <v>347</v>
      </c>
      <c r="D155" s="15" t="s">
        <v>110</v>
      </c>
      <c r="E155" s="15" t="s">
        <v>57</v>
      </c>
      <c r="F155" s="15" t="s">
        <v>47</v>
      </c>
      <c r="G155" s="16">
        <v>15</v>
      </c>
      <c r="H155" s="14" t="s">
        <v>58</v>
      </c>
    </row>
    <row r="156" spans="1:9" s="14" customFormat="1" ht="14.25" customHeight="1" x14ac:dyDescent="0.25">
      <c r="A156" s="44">
        <v>154</v>
      </c>
      <c r="B156" s="15" t="s">
        <v>375</v>
      </c>
      <c r="C156" s="15" t="s">
        <v>60</v>
      </c>
      <c r="D156" s="15" t="s">
        <v>61</v>
      </c>
      <c r="E156" s="15" t="s">
        <v>120</v>
      </c>
      <c r="F156" s="15" t="s">
        <v>47</v>
      </c>
      <c r="G156" s="16">
        <v>19</v>
      </c>
      <c r="H156" s="17" t="s">
        <v>62</v>
      </c>
    </row>
    <row r="157" spans="1:9" s="12" customFormat="1" ht="14.25" customHeight="1" x14ac:dyDescent="0.25">
      <c r="A157" s="44">
        <v>155</v>
      </c>
      <c r="B157" s="19" t="s">
        <v>376</v>
      </c>
      <c r="C157" s="19" t="s">
        <v>377</v>
      </c>
      <c r="D157" s="19" t="s">
        <v>218</v>
      </c>
      <c r="E157" s="19" t="s">
        <v>57</v>
      </c>
      <c r="F157" s="19" t="s">
        <v>47</v>
      </c>
      <c r="G157" s="20">
        <v>16</v>
      </c>
      <c r="H157" s="21" t="s">
        <v>48</v>
      </c>
      <c r="I157" s="12" t="s">
        <v>444</v>
      </c>
    </row>
    <row r="158" spans="1:9" s="14" customFormat="1" ht="14.25" customHeight="1" x14ac:dyDescent="0.25">
      <c r="A158" s="44">
        <v>156</v>
      </c>
      <c r="B158" s="15" t="s">
        <v>378</v>
      </c>
      <c r="C158" s="15" t="s">
        <v>223</v>
      </c>
      <c r="D158" s="15" t="s">
        <v>99</v>
      </c>
      <c r="E158" s="15" t="s">
        <v>52</v>
      </c>
      <c r="F158" s="15" t="s">
        <v>42</v>
      </c>
      <c r="G158" s="16">
        <v>23</v>
      </c>
      <c r="H158" s="17" t="s">
        <v>53</v>
      </c>
    </row>
    <row r="159" spans="1:9" s="14" customFormat="1" ht="14.25" customHeight="1" x14ac:dyDescent="0.25">
      <c r="A159" s="44">
        <v>157</v>
      </c>
      <c r="B159" s="15" t="s">
        <v>379</v>
      </c>
      <c r="C159" s="15" t="s">
        <v>380</v>
      </c>
      <c r="D159" s="15" t="s">
        <v>79</v>
      </c>
      <c r="E159" s="17" t="s">
        <v>41</v>
      </c>
      <c r="F159" s="15" t="s">
        <v>47</v>
      </c>
      <c r="G159" s="16">
        <v>17</v>
      </c>
      <c r="H159" s="14" t="s">
        <v>69</v>
      </c>
    </row>
    <row r="160" spans="1:9" s="14" customFormat="1" ht="14.25" customHeight="1" x14ac:dyDescent="0.25">
      <c r="A160" s="44">
        <v>158</v>
      </c>
      <c r="B160" s="15" t="s">
        <v>381</v>
      </c>
      <c r="C160" s="15" t="s">
        <v>382</v>
      </c>
      <c r="D160" s="15" t="s">
        <v>383</v>
      </c>
      <c r="E160" s="15" t="s">
        <v>57</v>
      </c>
      <c r="F160" s="15" t="s">
        <v>47</v>
      </c>
      <c r="G160" s="16">
        <v>13</v>
      </c>
      <c r="H160" s="17" t="s">
        <v>53</v>
      </c>
    </row>
    <row r="161" spans="1:12" s="14" customFormat="1" ht="14.25" customHeight="1" x14ac:dyDescent="0.25">
      <c r="A161" s="44">
        <v>159</v>
      </c>
      <c r="B161" s="15" t="s">
        <v>384</v>
      </c>
      <c r="C161" s="15" t="s">
        <v>385</v>
      </c>
      <c r="D161" s="15" t="s">
        <v>386</v>
      </c>
      <c r="E161" s="15" t="s">
        <v>41</v>
      </c>
      <c r="F161" s="15" t="s">
        <v>42</v>
      </c>
      <c r="G161" s="16">
        <v>20</v>
      </c>
      <c r="H161" s="17" t="s">
        <v>48</v>
      </c>
    </row>
    <row r="162" spans="1:12" s="14" customFormat="1" ht="14.25" customHeight="1" x14ac:dyDescent="0.25">
      <c r="A162" s="44">
        <v>160</v>
      </c>
      <c r="B162" s="15" t="s">
        <v>387</v>
      </c>
      <c r="C162" s="15" t="s">
        <v>388</v>
      </c>
      <c r="D162" s="15" t="s">
        <v>173</v>
      </c>
      <c r="E162" s="15" t="s">
        <v>57</v>
      </c>
      <c r="F162" s="15" t="s">
        <v>47</v>
      </c>
      <c r="G162" s="16">
        <v>17</v>
      </c>
      <c r="H162" s="14" t="s">
        <v>73</v>
      </c>
    </row>
    <row r="163" spans="1:12" s="14" customFormat="1" ht="14.25" customHeight="1" x14ac:dyDescent="0.25">
      <c r="A163" s="44">
        <v>161</v>
      </c>
      <c r="B163" s="15" t="s">
        <v>389</v>
      </c>
      <c r="C163" s="15" t="s">
        <v>81</v>
      </c>
      <c r="D163" s="15" t="s">
        <v>82</v>
      </c>
      <c r="E163" s="15" t="s">
        <v>390</v>
      </c>
      <c r="F163" s="15" t="s">
        <v>42</v>
      </c>
      <c r="G163" s="16">
        <v>15</v>
      </c>
      <c r="H163" s="17" t="s">
        <v>43</v>
      </c>
    </row>
    <row r="164" spans="1:12" s="14" customFormat="1" ht="12.75" x14ac:dyDescent="0.25">
      <c r="A164" s="44">
        <v>162</v>
      </c>
      <c r="B164" s="15" t="s">
        <v>391</v>
      </c>
      <c r="C164" s="15" t="s">
        <v>392</v>
      </c>
      <c r="D164" s="15" t="s">
        <v>91</v>
      </c>
      <c r="E164" s="15" t="s">
        <v>41</v>
      </c>
      <c r="F164" s="15" t="s">
        <v>42</v>
      </c>
      <c r="G164" s="16">
        <v>26</v>
      </c>
      <c r="H164" s="17" t="s">
        <v>48</v>
      </c>
    </row>
    <row r="165" spans="1:12" x14ac:dyDescent="0.25">
      <c r="A165" s="46">
        <v>163</v>
      </c>
      <c r="B165" s="33" t="s">
        <v>393</v>
      </c>
      <c r="C165" s="33" t="s">
        <v>394</v>
      </c>
      <c r="D165" s="34" t="s">
        <v>40</v>
      </c>
      <c r="E165" s="33" t="s">
        <v>52</v>
      </c>
      <c r="F165" s="33" t="s">
        <v>42</v>
      </c>
      <c r="G165" s="35">
        <v>19</v>
      </c>
      <c r="H165" s="36" t="s">
        <v>43</v>
      </c>
      <c r="I165" s="37"/>
      <c r="J165" s="37"/>
      <c r="K165" s="37"/>
      <c r="L165" s="37"/>
    </row>
    <row r="166" spans="1:12" x14ac:dyDescent="0.25">
      <c r="A166" s="46">
        <v>164</v>
      </c>
      <c r="B166" s="33" t="s">
        <v>395</v>
      </c>
      <c r="C166" s="33" t="s">
        <v>396</v>
      </c>
      <c r="D166" s="34" t="s">
        <v>91</v>
      </c>
      <c r="E166" s="33" t="s">
        <v>52</v>
      </c>
      <c r="F166" s="33" t="s">
        <v>42</v>
      </c>
      <c r="G166" s="35">
        <v>19</v>
      </c>
      <c r="H166" s="36" t="s">
        <v>48</v>
      </c>
      <c r="I166" s="37"/>
      <c r="J166" s="37"/>
      <c r="K166" s="37"/>
      <c r="L166" s="37"/>
    </row>
    <row r="167" spans="1:12" x14ac:dyDescent="0.25">
      <c r="A167" s="46">
        <v>165</v>
      </c>
      <c r="B167" s="33" t="s">
        <v>397</v>
      </c>
      <c r="C167" s="33" t="s">
        <v>398</v>
      </c>
      <c r="D167" s="34" t="s">
        <v>399</v>
      </c>
      <c r="E167" s="33" t="s">
        <v>52</v>
      </c>
      <c r="F167" s="33" t="s">
        <v>42</v>
      </c>
      <c r="G167" s="35">
        <v>19</v>
      </c>
      <c r="H167" s="32" t="s">
        <v>73</v>
      </c>
      <c r="I167" s="37"/>
      <c r="J167" s="37"/>
      <c r="K167" s="37"/>
      <c r="L167" s="37"/>
    </row>
    <row r="168" spans="1:12" x14ac:dyDescent="0.25">
      <c r="A168" s="46">
        <v>166</v>
      </c>
      <c r="B168" s="33" t="s">
        <v>400</v>
      </c>
      <c r="C168" s="33" t="s">
        <v>401</v>
      </c>
      <c r="D168" s="34" t="s">
        <v>402</v>
      </c>
      <c r="E168" s="33" t="s">
        <v>52</v>
      </c>
      <c r="F168" s="33" t="s">
        <v>42</v>
      </c>
      <c r="G168" s="35">
        <v>19</v>
      </c>
      <c r="H168" s="32" t="s">
        <v>73</v>
      </c>
      <c r="I168" s="37"/>
      <c r="J168" s="37"/>
      <c r="K168" s="37"/>
      <c r="L168" s="37"/>
    </row>
    <row r="169" spans="1:12" x14ac:dyDescent="0.25">
      <c r="A169" s="46">
        <v>167</v>
      </c>
      <c r="B169" s="33" t="s">
        <v>403</v>
      </c>
      <c r="C169" s="33" t="s">
        <v>404</v>
      </c>
      <c r="D169" s="34" t="s">
        <v>399</v>
      </c>
      <c r="E169" s="33" t="s">
        <v>52</v>
      </c>
      <c r="F169" s="33" t="s">
        <v>42</v>
      </c>
      <c r="G169" s="35">
        <v>19</v>
      </c>
      <c r="H169" s="32" t="s">
        <v>73</v>
      </c>
      <c r="I169" s="37"/>
      <c r="J169" s="37"/>
      <c r="K169" s="37"/>
      <c r="L169" s="37"/>
    </row>
    <row r="170" spans="1:12" x14ac:dyDescent="0.25">
      <c r="A170" s="46">
        <v>168</v>
      </c>
      <c r="B170" s="33" t="s">
        <v>405</v>
      </c>
      <c r="C170" s="33" t="s">
        <v>406</v>
      </c>
      <c r="D170" s="34" t="s">
        <v>91</v>
      </c>
      <c r="E170" s="33" t="s">
        <v>52</v>
      </c>
      <c r="F170" s="33" t="s">
        <v>42</v>
      </c>
      <c r="G170" s="35">
        <v>18</v>
      </c>
      <c r="H170" s="36" t="s">
        <v>48</v>
      </c>
      <c r="I170" s="37"/>
      <c r="J170" s="37"/>
      <c r="K170" s="37"/>
      <c r="L170" s="37"/>
    </row>
    <row r="171" spans="1:12" x14ac:dyDescent="0.25">
      <c r="A171" s="46">
        <v>169</v>
      </c>
      <c r="B171" s="33" t="s">
        <v>407</v>
      </c>
      <c r="C171" s="33" t="s">
        <v>406</v>
      </c>
      <c r="D171" s="34" t="s">
        <v>91</v>
      </c>
      <c r="E171" s="33" t="s">
        <v>52</v>
      </c>
      <c r="F171" s="33" t="s">
        <v>42</v>
      </c>
      <c r="G171" s="35">
        <v>18</v>
      </c>
      <c r="H171" s="36" t="s">
        <v>48</v>
      </c>
      <c r="I171" s="37"/>
      <c r="J171" s="37"/>
      <c r="K171" s="37"/>
      <c r="L171" s="37"/>
    </row>
    <row r="172" spans="1:12" x14ac:dyDescent="0.25">
      <c r="A172" s="46">
        <v>170</v>
      </c>
      <c r="B172" s="33" t="s">
        <v>408</v>
      </c>
      <c r="C172" s="33" t="s">
        <v>409</v>
      </c>
      <c r="D172" s="34" t="s">
        <v>40</v>
      </c>
      <c r="E172" s="33" t="s">
        <v>41</v>
      </c>
      <c r="F172" s="33" t="s">
        <v>42</v>
      </c>
      <c r="G172" s="35">
        <v>19</v>
      </c>
      <c r="H172" s="36" t="s">
        <v>43</v>
      </c>
      <c r="I172" s="37"/>
      <c r="J172" s="37"/>
      <c r="K172" s="37"/>
      <c r="L172" s="37"/>
    </row>
    <row r="173" spans="1:12" x14ac:dyDescent="0.25">
      <c r="A173" s="46">
        <v>171</v>
      </c>
      <c r="B173" s="33" t="s">
        <v>410</v>
      </c>
      <c r="C173" s="33" t="s">
        <v>411</v>
      </c>
      <c r="D173" s="34" t="s">
        <v>56</v>
      </c>
      <c r="E173" s="33" t="s">
        <v>390</v>
      </c>
      <c r="F173" s="33" t="s">
        <v>42</v>
      </c>
      <c r="G173" s="35">
        <v>19</v>
      </c>
      <c r="H173" s="32" t="s">
        <v>58</v>
      </c>
      <c r="I173" s="37"/>
      <c r="J173" s="37"/>
      <c r="K173" s="37"/>
      <c r="L173" s="37"/>
    </row>
    <row r="174" spans="1:12" x14ac:dyDescent="0.25">
      <c r="A174" s="46">
        <v>172</v>
      </c>
      <c r="B174" s="33" t="s">
        <v>412</v>
      </c>
      <c r="C174" s="33" t="s">
        <v>413</v>
      </c>
      <c r="D174" s="34" t="s">
        <v>414</v>
      </c>
      <c r="E174" s="33" t="s">
        <v>52</v>
      </c>
      <c r="F174" s="33" t="s">
        <v>47</v>
      </c>
      <c r="G174" s="35">
        <v>19</v>
      </c>
      <c r="H174" s="32" t="s">
        <v>73</v>
      </c>
      <c r="I174" s="37"/>
      <c r="J174" s="37"/>
      <c r="K174" s="37"/>
      <c r="L174" s="37"/>
    </row>
    <row r="175" spans="1:12" x14ac:dyDescent="0.25">
      <c r="A175" s="46">
        <v>173</v>
      </c>
      <c r="B175" s="33" t="s">
        <v>415</v>
      </c>
      <c r="C175" s="33" t="s">
        <v>416</v>
      </c>
      <c r="D175" s="34" t="s">
        <v>417</v>
      </c>
      <c r="E175" s="33" t="s">
        <v>52</v>
      </c>
      <c r="F175" s="33" t="s">
        <v>47</v>
      </c>
      <c r="G175" s="35">
        <v>19</v>
      </c>
      <c r="H175" s="36" t="s">
        <v>48</v>
      </c>
      <c r="I175" s="37"/>
      <c r="J175" s="37"/>
      <c r="K175" s="37"/>
      <c r="L175" s="37"/>
    </row>
    <row r="176" spans="1:12" x14ac:dyDescent="0.25">
      <c r="A176" s="46">
        <v>174</v>
      </c>
      <c r="B176" s="33" t="s">
        <v>418</v>
      </c>
      <c r="C176" s="33" t="s">
        <v>419</v>
      </c>
      <c r="D176" s="34" t="s">
        <v>420</v>
      </c>
      <c r="E176" s="33" t="s">
        <v>52</v>
      </c>
      <c r="F176" s="33" t="s">
        <v>47</v>
      </c>
      <c r="G176" s="35">
        <v>19</v>
      </c>
      <c r="H176" s="36" t="s">
        <v>53</v>
      </c>
      <c r="I176" s="37"/>
      <c r="J176" s="37"/>
      <c r="K176" s="37"/>
      <c r="L176" s="37"/>
    </row>
    <row r="177" spans="1:12" x14ac:dyDescent="0.25">
      <c r="A177" s="46">
        <v>175</v>
      </c>
      <c r="B177" s="33" t="s">
        <v>421</v>
      </c>
      <c r="C177" s="33" t="s">
        <v>422</v>
      </c>
      <c r="D177" s="34" t="s">
        <v>423</v>
      </c>
      <c r="E177" s="33" t="s">
        <v>52</v>
      </c>
      <c r="F177" s="33" t="s">
        <v>47</v>
      </c>
      <c r="G177" s="35">
        <v>19</v>
      </c>
      <c r="H177" s="32" t="s">
        <v>69</v>
      </c>
      <c r="I177" s="37"/>
      <c r="J177" s="37"/>
      <c r="K177" s="37"/>
      <c r="L177" s="37"/>
    </row>
    <row r="178" spans="1:12" x14ac:dyDescent="0.25">
      <c r="A178" s="46">
        <v>176</v>
      </c>
      <c r="B178" s="33" t="s">
        <v>424</v>
      </c>
      <c r="C178" s="33" t="s">
        <v>425</v>
      </c>
      <c r="D178" s="34" t="s">
        <v>218</v>
      </c>
      <c r="E178" s="33" t="s">
        <v>52</v>
      </c>
      <c r="F178" s="33" t="s">
        <v>47</v>
      </c>
      <c r="G178" s="35">
        <v>19</v>
      </c>
      <c r="H178" s="36" t="s">
        <v>48</v>
      </c>
      <c r="I178" s="37"/>
      <c r="J178" s="37"/>
      <c r="K178" s="37"/>
      <c r="L178" s="37"/>
    </row>
    <row r="179" spans="1:12" x14ac:dyDescent="0.25">
      <c r="A179" s="46">
        <v>177</v>
      </c>
      <c r="B179" s="33" t="s">
        <v>426</v>
      </c>
      <c r="C179" s="33" t="s">
        <v>427</v>
      </c>
      <c r="D179" s="34" t="s">
        <v>428</v>
      </c>
      <c r="E179" s="33" t="s">
        <v>41</v>
      </c>
      <c r="F179" s="33" t="s">
        <v>47</v>
      </c>
      <c r="G179" s="35">
        <v>19</v>
      </c>
      <c r="H179" s="36" t="s">
        <v>43</v>
      </c>
      <c r="I179" s="37"/>
      <c r="J179" s="37"/>
      <c r="K179" s="37"/>
      <c r="L179" s="37"/>
    </row>
    <row r="180" spans="1:12" x14ac:dyDescent="0.25">
      <c r="A180" s="46">
        <v>178</v>
      </c>
      <c r="B180" s="33" t="s">
        <v>429</v>
      </c>
      <c r="C180" s="33" t="s">
        <v>430</v>
      </c>
      <c r="D180" s="34" t="s">
        <v>56</v>
      </c>
      <c r="E180" s="33" t="s">
        <v>41</v>
      </c>
      <c r="F180" s="33" t="s">
        <v>47</v>
      </c>
      <c r="G180" s="35">
        <v>19</v>
      </c>
      <c r="H180" s="32" t="s">
        <v>58</v>
      </c>
      <c r="I180" s="37"/>
      <c r="J180" s="37"/>
      <c r="K180" s="37"/>
      <c r="L180" s="37"/>
    </row>
    <row r="181" spans="1:12" x14ac:dyDescent="0.25">
      <c r="A181" s="46">
        <v>179</v>
      </c>
      <c r="B181" s="33" t="s">
        <v>431</v>
      </c>
      <c r="C181" s="33" t="s">
        <v>432</v>
      </c>
      <c r="D181" s="34" t="s">
        <v>433</v>
      </c>
      <c r="E181" s="33" t="s">
        <v>41</v>
      </c>
      <c r="F181" s="33" t="s">
        <v>47</v>
      </c>
      <c r="G181" s="35">
        <v>19</v>
      </c>
      <c r="H181" s="32" t="s">
        <v>73</v>
      </c>
      <c r="I181" s="37"/>
      <c r="J181" s="37"/>
      <c r="K181" s="37"/>
      <c r="L181" s="37"/>
    </row>
    <row r="182" spans="1:12" x14ac:dyDescent="0.25">
      <c r="A182" s="46">
        <v>179</v>
      </c>
      <c r="B182" s="33" t="s">
        <v>434</v>
      </c>
      <c r="C182" s="33" t="s">
        <v>435</v>
      </c>
      <c r="D182" s="34" t="s">
        <v>56</v>
      </c>
      <c r="E182" s="33" t="s">
        <v>52</v>
      </c>
      <c r="F182" s="33" t="s">
        <v>42</v>
      </c>
      <c r="G182" s="35">
        <v>23</v>
      </c>
      <c r="H182" s="32" t="s">
        <v>58</v>
      </c>
      <c r="I182" s="37"/>
      <c r="J182" s="37"/>
      <c r="K182" s="37"/>
      <c r="L182" s="37"/>
    </row>
  </sheetData>
  <mergeCells count="1"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39"/>
  <sheetViews>
    <sheetView topLeftCell="A13" zoomScale="80" zoomScaleNormal="80" workbookViewId="0">
      <selection activeCell="B21" sqref="B21:B22"/>
    </sheetView>
  </sheetViews>
  <sheetFormatPr defaultColWidth="9.140625" defaultRowHeight="15" x14ac:dyDescent="0.25"/>
  <cols>
    <col min="1" max="1" width="2.85546875" style="3" customWidth="1"/>
    <col min="2" max="2" width="7.5703125" style="3" customWidth="1"/>
    <col min="3" max="3" width="7" style="2" bestFit="1" customWidth="1"/>
    <col min="4" max="4" width="26.140625" style="3" customWidth="1"/>
    <col min="5" max="5" width="51.140625" style="3" customWidth="1"/>
    <col min="6" max="6" width="17" style="3" customWidth="1"/>
    <col min="7" max="16384" width="9.140625" style="3"/>
  </cols>
  <sheetData>
    <row r="1" spans="2:26" s="9" customFormat="1" ht="17.25" x14ac:dyDescent="0.25">
      <c r="B1" s="129" t="s">
        <v>0</v>
      </c>
      <c r="C1" s="129"/>
      <c r="D1" s="129"/>
      <c r="E1" s="129"/>
      <c r="F1" s="12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2:26" s="9" customFormat="1" ht="17.25" x14ac:dyDescent="0.25">
      <c r="B2" s="129" t="s">
        <v>1</v>
      </c>
      <c r="C2" s="129"/>
      <c r="D2" s="129"/>
      <c r="E2" s="129"/>
      <c r="F2" s="129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2:26" s="9" customFormat="1" ht="17.25" x14ac:dyDescent="0.25">
      <c r="B3" s="129" t="s">
        <v>18</v>
      </c>
      <c r="C3" s="129"/>
      <c r="D3" s="129"/>
      <c r="E3" s="129"/>
      <c r="F3" s="129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2:26" s="9" customFormat="1" ht="17.25" x14ac:dyDescent="0.25">
      <c r="B4" s="129" t="s">
        <v>28</v>
      </c>
      <c r="C4" s="129"/>
      <c r="D4" s="129"/>
      <c r="E4" s="129"/>
      <c r="F4" s="129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2:26" s="9" customFormat="1" ht="18" customHeight="1" thickBot="1" x14ac:dyDescent="0.3">
      <c r="B5" s="8"/>
      <c r="C5" s="8"/>
      <c r="D5" s="8"/>
      <c r="E5" s="8"/>
      <c r="F5" s="8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2:26" s="9" customFormat="1" ht="15.75" customHeight="1" thickTop="1" thickBot="1" x14ac:dyDescent="0.3">
      <c r="B6" s="123" t="s">
        <v>15</v>
      </c>
      <c r="C6" s="124"/>
      <c r="D6" s="124"/>
      <c r="E6" s="124"/>
      <c r="F6" s="125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2:26" ht="16.5" thickTop="1" thickBot="1" x14ac:dyDescent="0.3">
      <c r="B7" s="2"/>
    </row>
    <row r="8" spans="2:26" s="6" customFormat="1" ht="17.25" thickTop="1" thickBot="1" x14ac:dyDescent="0.3">
      <c r="B8" s="126" t="s">
        <v>22</v>
      </c>
      <c r="C8" s="127"/>
      <c r="D8" s="127"/>
      <c r="E8" s="127"/>
      <c r="F8" s="128"/>
    </row>
    <row r="9" spans="2:26" s="6" customFormat="1" ht="15.75" thickTop="1" x14ac:dyDescent="0.25">
      <c r="B9" s="5"/>
      <c r="C9" s="5"/>
    </row>
    <row r="10" spans="2:26" s="6" customFormat="1" ht="15.75" thickBot="1" x14ac:dyDescent="0.3">
      <c r="B10" s="122" t="s">
        <v>23</v>
      </c>
      <c r="C10" s="122"/>
      <c r="D10" s="122"/>
      <c r="E10" s="122"/>
      <c r="F10" s="122"/>
    </row>
    <row r="11" spans="2:26" s="6" customFormat="1" ht="15.75" thickTop="1" x14ac:dyDescent="0.25">
      <c r="B11" s="4" t="s">
        <v>2</v>
      </c>
      <c r="C11" s="41" t="s">
        <v>30</v>
      </c>
      <c r="D11" s="4" t="s">
        <v>3</v>
      </c>
      <c r="E11" s="4" t="s">
        <v>4</v>
      </c>
      <c r="F11" s="4" t="s">
        <v>5</v>
      </c>
    </row>
    <row r="12" spans="2:26" s="6" customFormat="1" x14ac:dyDescent="0.25">
      <c r="B12" s="5" t="s">
        <v>6</v>
      </c>
      <c r="C12" s="42">
        <v>141</v>
      </c>
      <c r="D12" s="40" t="s">
        <v>436</v>
      </c>
      <c r="E12" s="40" t="s">
        <v>352</v>
      </c>
      <c r="F12" s="40" t="s">
        <v>79</v>
      </c>
    </row>
    <row r="13" spans="2:26" s="6" customFormat="1" x14ac:dyDescent="0.25">
      <c r="B13" s="5" t="s">
        <v>7</v>
      </c>
      <c r="C13" s="42">
        <v>93</v>
      </c>
      <c r="D13" s="40" t="s">
        <v>265</v>
      </c>
      <c r="E13" s="40" t="s">
        <v>266</v>
      </c>
      <c r="F13" s="40" t="s">
        <v>88</v>
      </c>
    </row>
    <row r="14" spans="2:26" s="6" customFormat="1" x14ac:dyDescent="0.25">
      <c r="B14" s="5" t="s">
        <v>8</v>
      </c>
      <c r="C14" s="42">
        <v>16</v>
      </c>
      <c r="D14" s="40" t="s">
        <v>95</v>
      </c>
      <c r="E14" s="40" t="s">
        <v>96</v>
      </c>
      <c r="F14" s="40" t="s">
        <v>56</v>
      </c>
    </row>
    <row r="15" spans="2:26" s="6" customFormat="1" x14ac:dyDescent="0.25">
      <c r="B15" s="5" t="s">
        <v>9</v>
      </c>
      <c r="C15" s="42">
        <v>144</v>
      </c>
      <c r="D15" s="40" t="s">
        <v>358</v>
      </c>
      <c r="E15" s="40" t="s">
        <v>359</v>
      </c>
      <c r="F15" s="40" t="s">
        <v>88</v>
      </c>
    </row>
    <row r="16" spans="2:26" s="6" customFormat="1" x14ac:dyDescent="0.25">
      <c r="C16" s="5"/>
    </row>
    <row r="17" spans="2:26" s="6" customFormat="1" ht="15.75" thickBot="1" x14ac:dyDescent="0.3">
      <c r="B17" s="122" t="s">
        <v>24</v>
      </c>
      <c r="C17" s="122"/>
      <c r="D17" s="122"/>
      <c r="E17" s="122"/>
      <c r="F17" s="122"/>
    </row>
    <row r="18" spans="2:26" s="6" customFormat="1" ht="15.75" thickTop="1" x14ac:dyDescent="0.25">
      <c r="B18" s="4" t="s">
        <v>2</v>
      </c>
      <c r="C18" s="41" t="s">
        <v>30</v>
      </c>
      <c r="D18" s="4" t="s">
        <v>3</v>
      </c>
      <c r="E18" s="4" t="s">
        <v>4</v>
      </c>
      <c r="F18" s="4" t="s">
        <v>5</v>
      </c>
    </row>
    <row r="19" spans="2:26" s="6" customFormat="1" x14ac:dyDescent="0.25">
      <c r="B19" s="5" t="s">
        <v>6</v>
      </c>
      <c r="C19" s="42">
        <v>133</v>
      </c>
      <c r="D19" s="40" t="s">
        <v>337</v>
      </c>
      <c r="E19" s="40" t="s">
        <v>338</v>
      </c>
      <c r="F19" s="40" t="s">
        <v>68</v>
      </c>
    </row>
    <row r="20" spans="2:26" s="6" customFormat="1" x14ac:dyDescent="0.25">
      <c r="B20" s="5" t="s">
        <v>7</v>
      </c>
      <c r="C20" s="42">
        <v>115</v>
      </c>
      <c r="D20" s="40" t="s">
        <v>306</v>
      </c>
      <c r="E20" s="40" t="s">
        <v>217</v>
      </c>
      <c r="F20" s="40" t="s">
        <v>218</v>
      </c>
    </row>
    <row r="21" spans="2:26" s="6" customFormat="1" x14ac:dyDescent="0.25">
      <c r="B21" s="5"/>
      <c r="C21" s="5"/>
    </row>
    <row r="22" spans="2:26" x14ac:dyDescent="0.25">
      <c r="B22" s="5"/>
      <c r="C22" s="5"/>
    </row>
    <row r="23" spans="2:26" ht="15.75" thickBot="1" x14ac:dyDescent="0.3"/>
    <row r="24" spans="2:26" s="9" customFormat="1" ht="15.75" customHeight="1" thickTop="1" thickBot="1" x14ac:dyDescent="0.3">
      <c r="B24" s="123" t="s">
        <v>12</v>
      </c>
      <c r="C24" s="124"/>
      <c r="D24" s="124"/>
      <c r="E24" s="124"/>
      <c r="F24" s="125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2:26" ht="15.75" thickTop="1" x14ac:dyDescent="0.25"/>
    <row r="26" spans="2:26" s="9" customFormat="1" ht="16.5" thickBot="1" x14ac:dyDescent="0.3">
      <c r="B26" s="121" t="s">
        <v>19</v>
      </c>
      <c r="C26" s="121"/>
      <c r="D26" s="121"/>
      <c r="E26" s="121"/>
      <c r="F26" s="121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2:26" s="1" customFormat="1" ht="15.75" thickTop="1" x14ac:dyDescent="0.25">
      <c r="B27" s="1" t="s">
        <v>2</v>
      </c>
      <c r="C27" s="43" t="s">
        <v>30</v>
      </c>
      <c r="D27" s="1" t="s">
        <v>3</v>
      </c>
      <c r="E27" s="1" t="s">
        <v>4</v>
      </c>
      <c r="F27" s="1" t="s">
        <v>5</v>
      </c>
    </row>
    <row r="28" spans="2:26" x14ac:dyDescent="0.25">
      <c r="B28" s="2" t="s">
        <v>6</v>
      </c>
      <c r="C28" s="44">
        <v>52</v>
      </c>
      <c r="D28" s="15" t="s">
        <v>184</v>
      </c>
      <c r="E28" s="15" t="s">
        <v>124</v>
      </c>
      <c r="F28" s="15" t="s">
        <v>94</v>
      </c>
    </row>
    <row r="29" spans="2:26" x14ac:dyDescent="0.25">
      <c r="B29" s="2" t="s">
        <v>7</v>
      </c>
      <c r="C29" s="44">
        <v>150</v>
      </c>
      <c r="D29" s="15" t="s">
        <v>369</v>
      </c>
      <c r="E29" s="15" t="s">
        <v>55</v>
      </c>
      <c r="F29" s="15" t="s">
        <v>56</v>
      </c>
    </row>
    <row r="30" spans="2:26" x14ac:dyDescent="0.25">
      <c r="B30" s="2" t="s">
        <v>8</v>
      </c>
      <c r="C30" s="44">
        <v>26</v>
      </c>
      <c r="D30" s="15" t="s">
        <v>123</v>
      </c>
      <c r="E30" s="15" t="s">
        <v>124</v>
      </c>
      <c r="F30" s="15" t="s">
        <v>94</v>
      </c>
    </row>
    <row r="31" spans="2:26" x14ac:dyDescent="0.25">
      <c r="B31" s="2" t="s">
        <v>9</v>
      </c>
      <c r="C31" s="44">
        <v>160</v>
      </c>
      <c r="D31" s="15" t="s">
        <v>387</v>
      </c>
      <c r="E31" s="15" t="s">
        <v>388</v>
      </c>
      <c r="F31" s="15" t="s">
        <v>173</v>
      </c>
    </row>
    <row r="33" spans="2:26" s="9" customFormat="1" ht="16.5" thickBot="1" x14ac:dyDescent="0.3">
      <c r="B33" s="121" t="s">
        <v>13</v>
      </c>
      <c r="C33" s="121"/>
      <c r="D33" s="121"/>
      <c r="E33" s="121"/>
      <c r="F33" s="121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2:26" s="1" customFormat="1" ht="15.75" thickTop="1" x14ac:dyDescent="0.25">
      <c r="B34" s="1" t="s">
        <v>2</v>
      </c>
      <c r="C34" s="43" t="s">
        <v>30</v>
      </c>
      <c r="D34" s="1" t="s">
        <v>3</v>
      </c>
      <c r="E34" s="1" t="s">
        <v>4</v>
      </c>
      <c r="F34" s="1" t="s">
        <v>5</v>
      </c>
    </row>
    <row r="35" spans="2:26" x14ac:dyDescent="0.25">
      <c r="B35" s="2" t="s">
        <v>6</v>
      </c>
      <c r="C35" s="44">
        <v>119</v>
      </c>
      <c r="D35" s="15" t="s">
        <v>312</v>
      </c>
      <c r="E35" s="15" t="s">
        <v>313</v>
      </c>
      <c r="F35" s="15" t="s">
        <v>88</v>
      </c>
    </row>
    <row r="36" spans="2:26" x14ac:dyDescent="0.25">
      <c r="B36" s="2" t="s">
        <v>7</v>
      </c>
      <c r="C36" s="44">
        <v>25</v>
      </c>
      <c r="D36" s="15" t="s">
        <v>121</v>
      </c>
      <c r="E36" s="15" t="s">
        <v>122</v>
      </c>
      <c r="F36" s="15" t="s">
        <v>91</v>
      </c>
    </row>
    <row r="37" spans="2:26" x14ac:dyDescent="0.25">
      <c r="B37" s="2" t="s">
        <v>8</v>
      </c>
      <c r="C37" s="44">
        <v>15</v>
      </c>
      <c r="D37" s="15" t="s">
        <v>92</v>
      </c>
      <c r="E37" s="15" t="s">
        <v>93</v>
      </c>
      <c r="F37" s="15" t="s">
        <v>94</v>
      </c>
    </row>
    <row r="38" spans="2:26" x14ac:dyDescent="0.25">
      <c r="B38" s="2" t="s">
        <v>9</v>
      </c>
      <c r="C38" s="44">
        <v>14</v>
      </c>
      <c r="D38" s="15" t="s">
        <v>89</v>
      </c>
      <c r="E38" s="15" t="s">
        <v>90</v>
      </c>
      <c r="F38" s="15" t="s">
        <v>91</v>
      </c>
    </row>
    <row r="39" spans="2:26" x14ac:dyDescent="0.25">
      <c r="B39" s="2"/>
      <c r="D39" s="3" t="s">
        <v>17</v>
      </c>
      <c r="E39" s="3" t="s">
        <v>17</v>
      </c>
      <c r="F39" s="3" t="s">
        <v>17</v>
      </c>
    </row>
  </sheetData>
  <mergeCells count="11">
    <mergeCell ref="B8:F8"/>
    <mergeCell ref="B1:F1"/>
    <mergeCell ref="B2:F2"/>
    <mergeCell ref="B3:F3"/>
    <mergeCell ref="B4:F4"/>
    <mergeCell ref="B6:F6"/>
    <mergeCell ref="B33:F33"/>
    <mergeCell ref="B10:F10"/>
    <mergeCell ref="B17:F17"/>
    <mergeCell ref="B24:F24"/>
    <mergeCell ref="B26:F26"/>
  </mergeCells>
  <printOptions horizontalCentered="1"/>
  <pageMargins left="0.51181102362204722" right="0.51181102362204722" top="0.55118110236220474" bottom="0.15748031496062992" header="0.31496062992125984" footer="0.31496062992125984"/>
  <pageSetup paperSize="9" scale="78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39"/>
  <sheetViews>
    <sheetView zoomScale="80" zoomScaleNormal="80" workbookViewId="0">
      <selection activeCell="A24" sqref="A24:XFD38"/>
    </sheetView>
  </sheetViews>
  <sheetFormatPr defaultColWidth="9.140625" defaultRowHeight="15" x14ac:dyDescent="0.25"/>
  <cols>
    <col min="1" max="1" width="2.85546875" style="3" customWidth="1"/>
    <col min="2" max="2" width="7.5703125" style="3" customWidth="1"/>
    <col min="3" max="3" width="7" style="2" bestFit="1" customWidth="1"/>
    <col min="4" max="4" width="25" style="3" bestFit="1" customWidth="1"/>
    <col min="5" max="5" width="58" style="3" customWidth="1"/>
    <col min="6" max="6" width="17.140625" style="3" customWidth="1"/>
    <col min="7" max="16384" width="9.140625" style="3"/>
  </cols>
  <sheetData>
    <row r="1" spans="2:26" s="9" customFormat="1" ht="17.25" x14ac:dyDescent="0.25">
      <c r="B1" s="129" t="s">
        <v>0</v>
      </c>
      <c r="C1" s="129"/>
      <c r="D1" s="129"/>
      <c r="E1" s="129"/>
      <c r="F1" s="12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2:26" s="9" customFormat="1" ht="17.25" x14ac:dyDescent="0.25">
      <c r="B2" s="129" t="s">
        <v>1</v>
      </c>
      <c r="C2" s="129"/>
      <c r="D2" s="129"/>
      <c r="E2" s="129"/>
      <c r="F2" s="129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2:26" s="9" customFormat="1" ht="17.25" x14ac:dyDescent="0.25">
      <c r="B3" s="129" t="s">
        <v>18</v>
      </c>
      <c r="C3" s="129"/>
      <c r="D3" s="129"/>
      <c r="E3" s="129"/>
      <c r="F3" s="129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2:26" s="9" customFormat="1" ht="17.25" x14ac:dyDescent="0.25">
      <c r="B4" s="129" t="s">
        <v>28</v>
      </c>
      <c r="C4" s="129"/>
      <c r="D4" s="129"/>
      <c r="E4" s="129"/>
      <c r="F4" s="129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2:26" s="9" customFormat="1" ht="18" customHeight="1" thickBot="1" x14ac:dyDescent="0.3">
      <c r="B5" s="8"/>
      <c r="C5" s="8"/>
      <c r="D5" s="8"/>
      <c r="E5" s="8"/>
      <c r="F5" s="8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2:26" s="9" customFormat="1" ht="15.75" customHeight="1" thickTop="1" thickBot="1" x14ac:dyDescent="0.3">
      <c r="B6" s="123" t="s">
        <v>16</v>
      </c>
      <c r="C6" s="124"/>
      <c r="D6" s="124"/>
      <c r="E6" s="124"/>
      <c r="F6" s="125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2:26" ht="16.5" thickTop="1" thickBot="1" x14ac:dyDescent="0.3">
      <c r="B7" s="2"/>
    </row>
    <row r="8" spans="2:26" s="6" customFormat="1" ht="17.25" thickTop="1" thickBot="1" x14ac:dyDescent="0.3">
      <c r="B8" s="126" t="s">
        <v>22</v>
      </c>
      <c r="C8" s="127"/>
      <c r="D8" s="127"/>
      <c r="E8" s="127"/>
      <c r="F8" s="128"/>
    </row>
    <row r="9" spans="2:26" s="6" customFormat="1" ht="16.5" thickTop="1" thickBot="1" x14ac:dyDescent="0.3">
      <c r="B9" s="122" t="s">
        <v>26</v>
      </c>
      <c r="C9" s="122"/>
      <c r="D9" s="122"/>
      <c r="E9" s="122"/>
      <c r="F9" s="122"/>
    </row>
    <row r="10" spans="2:26" s="6" customFormat="1" ht="15.75" thickTop="1" x14ac:dyDescent="0.25">
      <c r="B10" s="4" t="s">
        <v>2</v>
      </c>
      <c r="C10" s="41" t="s">
        <v>30</v>
      </c>
      <c r="D10" s="4" t="s">
        <v>3</v>
      </c>
      <c r="E10" s="4" t="s">
        <v>4</v>
      </c>
      <c r="F10" s="4" t="s">
        <v>5</v>
      </c>
    </row>
    <row r="11" spans="2:26" s="6" customFormat="1" x14ac:dyDescent="0.25">
      <c r="B11" s="5" t="s">
        <v>6</v>
      </c>
      <c r="C11" s="42">
        <v>87</v>
      </c>
      <c r="D11" s="40" t="s">
        <v>251</v>
      </c>
      <c r="E11" s="40" t="s">
        <v>252</v>
      </c>
      <c r="F11" s="40" t="s">
        <v>91</v>
      </c>
    </row>
    <row r="12" spans="2:26" s="6" customFormat="1" x14ac:dyDescent="0.25">
      <c r="B12" s="5" t="s">
        <v>7</v>
      </c>
      <c r="C12" s="42">
        <v>65</v>
      </c>
      <c r="D12" s="40" t="s">
        <v>209</v>
      </c>
      <c r="E12" s="40" t="s">
        <v>210</v>
      </c>
      <c r="F12" s="40" t="s">
        <v>110</v>
      </c>
    </row>
    <row r="13" spans="2:26" s="6" customFormat="1" x14ac:dyDescent="0.25">
      <c r="B13" s="5" t="s">
        <v>8</v>
      </c>
      <c r="C13" s="42">
        <v>161</v>
      </c>
      <c r="D13" s="40" t="s">
        <v>389</v>
      </c>
      <c r="E13" s="40" t="s">
        <v>81</v>
      </c>
      <c r="F13" s="40" t="s">
        <v>82</v>
      </c>
    </row>
    <row r="14" spans="2:26" s="6" customFormat="1" x14ac:dyDescent="0.25">
      <c r="B14" s="5" t="s">
        <v>9</v>
      </c>
      <c r="C14" s="42">
        <v>152</v>
      </c>
      <c r="D14" s="40" t="s">
        <v>373</v>
      </c>
      <c r="E14" s="40" t="s">
        <v>162</v>
      </c>
      <c r="F14" s="40" t="s">
        <v>105</v>
      </c>
    </row>
    <row r="15" spans="2:26" s="6" customFormat="1" x14ac:dyDescent="0.25">
      <c r="C15" s="5"/>
    </row>
    <row r="16" spans="2:26" s="6" customFormat="1" ht="15.75" thickBot="1" x14ac:dyDescent="0.3">
      <c r="B16" s="122" t="s">
        <v>27</v>
      </c>
      <c r="C16" s="122"/>
      <c r="D16" s="122"/>
      <c r="E16" s="122"/>
      <c r="F16" s="122"/>
    </row>
    <row r="17" spans="2:26" s="6" customFormat="1" ht="15.75" thickTop="1" x14ac:dyDescent="0.25">
      <c r="B17" s="4" t="s">
        <v>2</v>
      </c>
      <c r="C17" s="41" t="s">
        <v>30</v>
      </c>
      <c r="D17" s="4" t="s">
        <v>3</v>
      </c>
      <c r="E17" s="4" t="s">
        <v>4</v>
      </c>
      <c r="F17" s="4" t="s">
        <v>5</v>
      </c>
    </row>
    <row r="18" spans="2:26" s="6" customFormat="1" x14ac:dyDescent="0.25">
      <c r="B18" s="5" t="s">
        <v>6</v>
      </c>
      <c r="C18" s="42">
        <v>170</v>
      </c>
      <c r="D18" s="40" t="s">
        <v>408</v>
      </c>
      <c r="E18" s="40" t="s">
        <v>437</v>
      </c>
      <c r="F18" s="40" t="s">
        <v>40</v>
      </c>
    </row>
    <row r="19" spans="2:26" s="6" customFormat="1" x14ac:dyDescent="0.25">
      <c r="B19" s="5" t="s">
        <v>7</v>
      </c>
      <c r="C19" s="42">
        <v>171</v>
      </c>
      <c r="D19" s="40" t="s">
        <v>410</v>
      </c>
      <c r="E19" s="40" t="s">
        <v>438</v>
      </c>
      <c r="F19" s="40" t="s">
        <v>56</v>
      </c>
    </row>
    <row r="20" spans="2:26" s="6" customFormat="1" x14ac:dyDescent="0.25">
      <c r="B20" s="5" t="s">
        <v>8</v>
      </c>
      <c r="C20" s="42">
        <v>64</v>
      </c>
      <c r="D20" s="40" t="s">
        <v>208</v>
      </c>
      <c r="E20" s="40" t="s">
        <v>39</v>
      </c>
      <c r="F20" s="40" t="s">
        <v>40</v>
      </c>
    </row>
    <row r="21" spans="2:26" s="6" customFormat="1" x14ac:dyDescent="0.25">
      <c r="B21" s="5" t="s">
        <v>9</v>
      </c>
      <c r="C21" s="42">
        <v>159</v>
      </c>
      <c r="D21" s="40" t="s">
        <v>384</v>
      </c>
      <c r="E21" s="40" t="s">
        <v>385</v>
      </c>
      <c r="F21" s="40" t="s">
        <v>386</v>
      </c>
    </row>
    <row r="22" spans="2:26" x14ac:dyDescent="0.25">
      <c r="B22" s="2"/>
    </row>
    <row r="23" spans="2:26" ht="15.75" thickBot="1" x14ac:dyDescent="0.3"/>
    <row r="24" spans="2:26" s="9" customFormat="1" ht="15.75" customHeight="1" thickTop="1" thickBot="1" x14ac:dyDescent="0.3">
      <c r="B24" s="123" t="s">
        <v>12</v>
      </c>
      <c r="C24" s="124"/>
      <c r="D24" s="124"/>
      <c r="E24" s="124"/>
      <c r="F24" s="125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2:26" ht="15.75" thickTop="1" x14ac:dyDescent="0.25"/>
    <row r="26" spans="2:26" s="9" customFormat="1" ht="16.5" thickBot="1" x14ac:dyDescent="0.3">
      <c r="B26" s="121" t="s">
        <v>20</v>
      </c>
      <c r="C26" s="121"/>
      <c r="D26" s="121"/>
      <c r="E26" s="121"/>
      <c r="F26" s="121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2:26" s="1" customFormat="1" ht="15.75" thickTop="1" x14ac:dyDescent="0.25">
      <c r="B27" s="1" t="s">
        <v>2</v>
      </c>
      <c r="C27" s="43" t="s">
        <v>30</v>
      </c>
      <c r="D27" s="1" t="s">
        <v>3</v>
      </c>
      <c r="E27" s="1" t="s">
        <v>4</v>
      </c>
      <c r="F27" s="1" t="s">
        <v>5</v>
      </c>
    </row>
    <row r="28" spans="2:26" x14ac:dyDescent="0.25">
      <c r="B28" s="2" t="s">
        <v>6</v>
      </c>
      <c r="C28" s="61">
        <v>101</v>
      </c>
      <c r="D28" s="62" t="s">
        <v>279</v>
      </c>
      <c r="E28" s="62" t="s">
        <v>280</v>
      </c>
      <c r="F28" s="62" t="s">
        <v>94</v>
      </c>
    </row>
    <row r="29" spans="2:26" x14ac:dyDescent="0.25">
      <c r="B29" s="2" t="s">
        <v>7</v>
      </c>
      <c r="C29" s="61">
        <v>114</v>
      </c>
      <c r="D29" s="62" t="s">
        <v>305</v>
      </c>
      <c r="E29" s="62" t="s">
        <v>240</v>
      </c>
      <c r="F29" s="62" t="s">
        <v>94</v>
      </c>
    </row>
    <row r="30" spans="2:26" x14ac:dyDescent="0.25">
      <c r="B30" s="2" t="s">
        <v>8</v>
      </c>
      <c r="C30" s="61">
        <v>91</v>
      </c>
      <c r="D30" s="62" t="s">
        <v>260</v>
      </c>
      <c r="E30" s="62" t="s">
        <v>261</v>
      </c>
      <c r="F30" s="62" t="s">
        <v>88</v>
      </c>
    </row>
    <row r="31" spans="2:26" x14ac:dyDescent="0.25">
      <c r="B31" s="2" t="s">
        <v>9</v>
      </c>
      <c r="C31" s="61">
        <v>157</v>
      </c>
      <c r="D31" s="62" t="s">
        <v>379</v>
      </c>
      <c r="E31" s="62" t="s">
        <v>380</v>
      </c>
      <c r="F31" s="62" t="s">
        <v>79</v>
      </c>
    </row>
    <row r="33" spans="2:26" s="9" customFormat="1" ht="16.5" thickBot="1" x14ac:dyDescent="0.3">
      <c r="B33" s="121" t="s">
        <v>11</v>
      </c>
      <c r="C33" s="121"/>
      <c r="D33" s="121"/>
      <c r="E33" s="121"/>
      <c r="F33" s="121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2:26" s="1" customFormat="1" ht="15.75" thickTop="1" x14ac:dyDescent="0.25">
      <c r="B34" s="1" t="s">
        <v>2</v>
      </c>
      <c r="C34" s="43" t="s">
        <v>30</v>
      </c>
      <c r="D34" s="1" t="s">
        <v>3</v>
      </c>
      <c r="E34" s="1" t="s">
        <v>4</v>
      </c>
      <c r="F34" s="1" t="s">
        <v>5</v>
      </c>
    </row>
    <row r="35" spans="2:26" x14ac:dyDescent="0.25">
      <c r="B35" s="2" t="s">
        <v>6</v>
      </c>
      <c r="C35" s="61">
        <v>134</v>
      </c>
      <c r="D35" s="62" t="s">
        <v>339</v>
      </c>
      <c r="E35" s="62" t="s">
        <v>340</v>
      </c>
      <c r="F35" s="62" t="s">
        <v>94</v>
      </c>
    </row>
    <row r="36" spans="2:26" x14ac:dyDescent="0.25">
      <c r="B36" s="2" t="s">
        <v>7</v>
      </c>
      <c r="C36" s="61">
        <v>177</v>
      </c>
      <c r="D36" s="62" t="s">
        <v>426</v>
      </c>
      <c r="E36" s="62" t="s">
        <v>439</v>
      </c>
      <c r="F36" s="62" t="s">
        <v>428</v>
      </c>
    </row>
    <row r="37" spans="2:26" x14ac:dyDescent="0.25">
      <c r="B37" s="2" t="s">
        <v>8</v>
      </c>
      <c r="C37" s="61">
        <v>179</v>
      </c>
      <c r="D37" s="62" t="s">
        <v>431</v>
      </c>
      <c r="E37" s="62" t="s">
        <v>440</v>
      </c>
      <c r="F37" s="62" t="s">
        <v>433</v>
      </c>
    </row>
    <row r="38" spans="2:26" x14ac:dyDescent="0.25">
      <c r="B38" s="2" t="s">
        <v>9</v>
      </c>
      <c r="C38" s="61">
        <v>178</v>
      </c>
      <c r="D38" s="62" t="s">
        <v>429</v>
      </c>
      <c r="E38" s="62" t="s">
        <v>441</v>
      </c>
      <c r="F38" s="62" t="s">
        <v>56</v>
      </c>
    </row>
    <row r="39" spans="2:26" x14ac:dyDescent="0.25">
      <c r="B39" s="2"/>
    </row>
  </sheetData>
  <mergeCells count="11">
    <mergeCell ref="B8:F8"/>
    <mergeCell ref="B1:F1"/>
    <mergeCell ref="B2:F2"/>
    <mergeCell ref="B3:F3"/>
    <mergeCell ref="B4:F4"/>
    <mergeCell ref="B6:F6"/>
    <mergeCell ref="B33:F33"/>
    <mergeCell ref="B9:F9"/>
    <mergeCell ref="B16:F16"/>
    <mergeCell ref="B24:F24"/>
    <mergeCell ref="B26:F26"/>
  </mergeCells>
  <printOptions horizontalCentered="1"/>
  <pageMargins left="0.51181102362204722" right="0.51181102362204722" top="0.55118110236220474" bottom="0.15748031496062992" header="0.31496062992125984" footer="0.31496062992125984"/>
  <pageSetup paperSize="9" scale="86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39"/>
  <sheetViews>
    <sheetView tabSelected="1" topLeftCell="A4" zoomScale="80" zoomScaleNormal="80" workbookViewId="0">
      <selection activeCell="J28" sqref="J28"/>
    </sheetView>
  </sheetViews>
  <sheetFormatPr defaultColWidth="9.140625" defaultRowHeight="15" x14ac:dyDescent="0.25"/>
  <cols>
    <col min="1" max="1" width="2.85546875" style="56" customWidth="1"/>
    <col min="2" max="2" width="7.5703125" style="56" customWidth="1"/>
    <col min="3" max="3" width="7" style="55" bestFit="1" customWidth="1"/>
    <col min="4" max="4" width="26.140625" style="56" customWidth="1"/>
    <col min="5" max="5" width="66.85546875" style="56" customWidth="1"/>
    <col min="6" max="6" width="12.28515625" style="56" bestFit="1" customWidth="1"/>
    <col min="7" max="16384" width="9.140625" style="56"/>
  </cols>
  <sheetData>
    <row r="1" spans="2:26" s="53" customFormat="1" ht="17.25" x14ac:dyDescent="0.25">
      <c r="B1" s="134" t="s">
        <v>0</v>
      </c>
      <c r="C1" s="134"/>
      <c r="D1" s="134"/>
      <c r="E1" s="134"/>
      <c r="F1" s="134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</row>
    <row r="2" spans="2:26" s="53" customFormat="1" ht="17.25" x14ac:dyDescent="0.25">
      <c r="B2" s="134" t="s">
        <v>1</v>
      </c>
      <c r="C2" s="134"/>
      <c r="D2" s="134"/>
      <c r="E2" s="134"/>
      <c r="F2" s="134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</row>
    <row r="3" spans="2:26" s="53" customFormat="1" ht="17.25" x14ac:dyDescent="0.25">
      <c r="B3" s="134" t="s">
        <v>18</v>
      </c>
      <c r="C3" s="134"/>
      <c r="D3" s="134"/>
      <c r="E3" s="134"/>
      <c r="F3" s="134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</row>
    <row r="4" spans="2:26" s="53" customFormat="1" ht="17.25" x14ac:dyDescent="0.25">
      <c r="B4" s="134" t="s">
        <v>28</v>
      </c>
      <c r="C4" s="134"/>
      <c r="D4" s="134"/>
      <c r="E4" s="134"/>
      <c r="F4" s="134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</row>
    <row r="5" spans="2:26" s="53" customFormat="1" ht="18" customHeight="1" thickBot="1" x14ac:dyDescent="0.3">
      <c r="B5" s="54"/>
      <c r="C5" s="54"/>
      <c r="D5" s="54"/>
      <c r="E5" s="54"/>
      <c r="F5" s="54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</row>
    <row r="6" spans="2:26" s="53" customFormat="1" ht="15.75" customHeight="1" thickTop="1" thickBot="1" x14ac:dyDescent="0.3">
      <c r="B6" s="131" t="s">
        <v>14</v>
      </c>
      <c r="C6" s="132"/>
      <c r="D6" s="132"/>
      <c r="E6" s="132"/>
      <c r="F6" s="133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</row>
    <row r="7" spans="2:26" ht="16.5" thickTop="1" thickBot="1" x14ac:dyDescent="0.3">
      <c r="B7" s="55"/>
    </row>
    <row r="8" spans="2:26" s="63" customFormat="1" ht="17.25" thickTop="1" thickBot="1" x14ac:dyDescent="0.3">
      <c r="B8" s="126" t="s">
        <v>22</v>
      </c>
      <c r="C8" s="127"/>
      <c r="D8" s="127"/>
      <c r="E8" s="127"/>
      <c r="F8" s="128"/>
    </row>
    <row r="9" spans="2:26" s="63" customFormat="1" ht="15.75" thickTop="1" x14ac:dyDescent="0.25">
      <c r="B9" s="64"/>
      <c r="C9" s="64"/>
    </row>
    <row r="10" spans="2:26" s="63" customFormat="1" ht="15.75" thickBot="1" x14ac:dyDescent="0.3">
      <c r="B10" s="122" t="s">
        <v>25</v>
      </c>
      <c r="C10" s="122"/>
      <c r="D10" s="122"/>
      <c r="E10" s="122"/>
      <c r="F10" s="122"/>
    </row>
    <row r="11" spans="2:26" s="63" customFormat="1" ht="15.75" thickTop="1" x14ac:dyDescent="0.25">
      <c r="B11" s="65" t="s">
        <v>2</v>
      </c>
      <c r="C11" s="66" t="s">
        <v>30</v>
      </c>
      <c r="D11" s="65" t="s">
        <v>3</v>
      </c>
      <c r="E11" s="65" t="s">
        <v>4</v>
      </c>
      <c r="F11" s="65" t="s">
        <v>5</v>
      </c>
    </row>
    <row r="12" spans="2:26" s="63" customFormat="1" x14ac:dyDescent="0.25">
      <c r="B12" s="64" t="s">
        <v>6</v>
      </c>
      <c r="C12" s="42">
        <v>168</v>
      </c>
      <c r="D12" s="67" t="s">
        <v>405</v>
      </c>
      <c r="E12" s="67" t="s">
        <v>442</v>
      </c>
      <c r="F12" s="40" t="s">
        <v>91</v>
      </c>
    </row>
    <row r="13" spans="2:26" s="63" customFormat="1" x14ac:dyDescent="0.25">
      <c r="B13" s="64" t="s">
        <v>7</v>
      </c>
      <c r="C13" s="42">
        <v>89</v>
      </c>
      <c r="D13" s="40" t="s">
        <v>255</v>
      </c>
      <c r="E13" s="40" t="s">
        <v>256</v>
      </c>
      <c r="F13" s="40" t="s">
        <v>157</v>
      </c>
    </row>
    <row r="14" spans="2:26" s="63" customFormat="1" x14ac:dyDescent="0.25">
      <c r="B14" s="64" t="s">
        <v>8</v>
      </c>
      <c r="C14" s="42">
        <v>169</v>
      </c>
      <c r="D14" s="67" t="s">
        <v>407</v>
      </c>
      <c r="E14" s="67" t="s">
        <v>443</v>
      </c>
      <c r="F14" s="40" t="s">
        <v>91</v>
      </c>
    </row>
    <row r="15" spans="2:26" s="63" customFormat="1" x14ac:dyDescent="0.25">
      <c r="B15" s="64" t="s">
        <v>9</v>
      </c>
      <c r="C15" s="42">
        <v>39</v>
      </c>
      <c r="D15" s="40" t="s">
        <v>152</v>
      </c>
      <c r="E15" s="40" t="s">
        <v>153</v>
      </c>
      <c r="F15" s="40" t="s">
        <v>154</v>
      </c>
    </row>
    <row r="16" spans="2:26" s="63" customFormat="1" x14ac:dyDescent="0.25">
      <c r="C16" s="64"/>
    </row>
    <row r="17" spans="2:26" s="63" customFormat="1" ht="15.75" thickBot="1" x14ac:dyDescent="0.3">
      <c r="B17" s="122" t="s">
        <v>24</v>
      </c>
      <c r="C17" s="122"/>
      <c r="D17" s="122"/>
      <c r="E17" s="122"/>
      <c r="F17" s="122"/>
    </row>
    <row r="18" spans="2:26" s="63" customFormat="1" ht="15.75" thickTop="1" x14ac:dyDescent="0.25">
      <c r="B18" s="65" t="s">
        <v>2</v>
      </c>
      <c r="C18" s="66" t="s">
        <v>30</v>
      </c>
      <c r="D18" s="65" t="s">
        <v>3</v>
      </c>
      <c r="E18" s="65" t="s">
        <v>4</v>
      </c>
      <c r="F18" s="65" t="s">
        <v>5</v>
      </c>
    </row>
    <row r="19" spans="2:26" s="63" customFormat="1" x14ac:dyDescent="0.25">
      <c r="B19" s="64" t="s">
        <v>6</v>
      </c>
      <c r="C19" s="42">
        <v>163</v>
      </c>
      <c r="D19" s="67" t="s">
        <v>393</v>
      </c>
      <c r="E19" s="67" t="s">
        <v>455</v>
      </c>
      <c r="F19" s="40" t="s">
        <v>40</v>
      </c>
    </row>
    <row r="20" spans="2:26" s="63" customFormat="1" x14ac:dyDescent="0.25">
      <c r="B20" s="64" t="s">
        <v>7</v>
      </c>
      <c r="C20" s="42">
        <v>165</v>
      </c>
      <c r="D20" s="40" t="s">
        <v>397</v>
      </c>
      <c r="E20" s="40" t="s">
        <v>456</v>
      </c>
      <c r="F20" s="40" t="s">
        <v>399</v>
      </c>
    </row>
    <row r="21" spans="2:26" s="63" customFormat="1" x14ac:dyDescent="0.25">
      <c r="B21" s="64" t="s">
        <v>8</v>
      </c>
      <c r="C21" s="42">
        <v>164</v>
      </c>
      <c r="D21" s="67" t="s">
        <v>395</v>
      </c>
      <c r="E21" s="67" t="s">
        <v>457</v>
      </c>
      <c r="F21" s="40" t="s">
        <v>91</v>
      </c>
    </row>
    <row r="22" spans="2:26" s="63" customFormat="1" x14ac:dyDescent="0.25">
      <c r="B22" s="64" t="s">
        <v>9</v>
      </c>
      <c r="C22" s="42">
        <v>166</v>
      </c>
      <c r="D22" s="40" t="s">
        <v>400</v>
      </c>
      <c r="E22" s="40" t="s">
        <v>458</v>
      </c>
      <c r="F22" s="40" t="s">
        <v>402</v>
      </c>
    </row>
    <row r="23" spans="2:26" s="57" customFormat="1" ht="15.75" thickBot="1" x14ac:dyDescent="0.3">
      <c r="B23" s="58"/>
      <c r="C23" s="58"/>
    </row>
    <row r="24" spans="2:26" s="53" customFormat="1" ht="15.75" customHeight="1" thickTop="1" thickBot="1" x14ac:dyDescent="0.3">
      <c r="B24" s="131" t="s">
        <v>12</v>
      </c>
      <c r="C24" s="132"/>
      <c r="D24" s="132"/>
      <c r="E24" s="132"/>
      <c r="F24" s="133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</row>
    <row r="25" spans="2:26" ht="15.75" thickTop="1" x14ac:dyDescent="0.25"/>
    <row r="26" spans="2:26" s="53" customFormat="1" ht="16.5" thickBot="1" x14ac:dyDescent="0.3">
      <c r="B26" s="130" t="s">
        <v>21</v>
      </c>
      <c r="C26" s="130"/>
      <c r="D26" s="130"/>
      <c r="E26" s="130"/>
      <c r="F26" s="130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</row>
    <row r="27" spans="2:26" s="59" customFormat="1" ht="15.75" thickTop="1" x14ac:dyDescent="0.25">
      <c r="B27" s="59" t="s">
        <v>2</v>
      </c>
      <c r="C27" s="60" t="s">
        <v>30</v>
      </c>
      <c r="D27" s="59" t="s">
        <v>3</v>
      </c>
      <c r="E27" s="59" t="s">
        <v>4</v>
      </c>
      <c r="F27" s="59" t="s">
        <v>5</v>
      </c>
    </row>
    <row r="28" spans="2:26" x14ac:dyDescent="0.25">
      <c r="B28" s="55" t="s">
        <v>6</v>
      </c>
      <c r="C28" s="44">
        <v>132</v>
      </c>
      <c r="D28" s="15" t="s">
        <v>334</v>
      </c>
      <c r="E28" s="15" t="s">
        <v>335</v>
      </c>
      <c r="F28" s="15" t="s">
        <v>336</v>
      </c>
    </row>
    <row r="29" spans="2:26" x14ac:dyDescent="0.25">
      <c r="B29" s="55" t="s">
        <v>7</v>
      </c>
      <c r="C29" s="44">
        <v>20</v>
      </c>
      <c r="D29" s="15" t="s">
        <v>106</v>
      </c>
      <c r="E29" s="15" t="s">
        <v>107</v>
      </c>
      <c r="F29" s="15" t="s">
        <v>72</v>
      </c>
    </row>
    <row r="30" spans="2:26" x14ac:dyDescent="0.25">
      <c r="B30" s="55" t="s">
        <v>8</v>
      </c>
      <c r="C30" s="44">
        <v>7</v>
      </c>
      <c r="D30" s="15" t="s">
        <v>66</v>
      </c>
      <c r="E30" s="15" t="s">
        <v>67</v>
      </c>
      <c r="F30" s="15" t="s">
        <v>68</v>
      </c>
    </row>
    <row r="31" spans="2:26" x14ac:dyDescent="0.25">
      <c r="B31" s="55" t="s">
        <v>9</v>
      </c>
      <c r="C31" s="44">
        <v>107</v>
      </c>
      <c r="D31" s="15" t="s">
        <v>290</v>
      </c>
      <c r="E31" s="15" t="s">
        <v>291</v>
      </c>
      <c r="F31" s="15" t="s">
        <v>157</v>
      </c>
    </row>
    <row r="33" spans="2:26" s="53" customFormat="1" ht="16.5" thickBot="1" x14ac:dyDescent="0.3">
      <c r="B33" s="130" t="s">
        <v>10</v>
      </c>
      <c r="C33" s="130"/>
      <c r="D33" s="130"/>
      <c r="E33" s="130"/>
      <c r="F33" s="130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</row>
    <row r="34" spans="2:26" s="59" customFormat="1" ht="15.75" thickTop="1" x14ac:dyDescent="0.25">
      <c r="B34" s="59" t="s">
        <v>2</v>
      </c>
      <c r="C34" s="60" t="s">
        <v>30</v>
      </c>
      <c r="D34" s="59" t="s">
        <v>3</v>
      </c>
      <c r="E34" s="59" t="s">
        <v>4</v>
      </c>
      <c r="F34" s="59" t="s">
        <v>5</v>
      </c>
    </row>
    <row r="35" spans="2:26" x14ac:dyDescent="0.25">
      <c r="B35" s="55" t="s">
        <v>6</v>
      </c>
      <c r="C35" s="44">
        <v>172</v>
      </c>
      <c r="D35" s="15" t="s">
        <v>412</v>
      </c>
      <c r="E35" s="15" t="s">
        <v>459</v>
      </c>
      <c r="F35" s="15" t="s">
        <v>414</v>
      </c>
    </row>
    <row r="36" spans="2:26" x14ac:dyDescent="0.25">
      <c r="B36" s="55" t="s">
        <v>7</v>
      </c>
      <c r="C36" s="44">
        <v>173</v>
      </c>
      <c r="D36" s="15" t="s">
        <v>415</v>
      </c>
      <c r="E36" s="15" t="s">
        <v>460</v>
      </c>
      <c r="F36" s="15" t="s">
        <v>417</v>
      </c>
    </row>
    <row r="37" spans="2:26" x14ac:dyDescent="0.25">
      <c r="B37" s="55" t="s">
        <v>8</v>
      </c>
      <c r="C37" s="44">
        <v>175</v>
      </c>
      <c r="D37" s="15" t="s">
        <v>421</v>
      </c>
      <c r="E37" s="15" t="s">
        <v>461</v>
      </c>
      <c r="F37" s="15" t="s">
        <v>423</v>
      </c>
    </row>
    <row r="38" spans="2:26" x14ac:dyDescent="0.25">
      <c r="B38" s="55" t="s">
        <v>9</v>
      </c>
      <c r="C38" s="44">
        <v>174</v>
      </c>
      <c r="D38" s="15" t="s">
        <v>418</v>
      </c>
      <c r="E38" s="15" t="s">
        <v>462</v>
      </c>
      <c r="F38" s="15" t="s">
        <v>420</v>
      </c>
    </row>
    <row r="39" spans="2:26" x14ac:dyDescent="0.25">
      <c r="B39" s="55"/>
    </row>
  </sheetData>
  <mergeCells count="11">
    <mergeCell ref="B8:F8"/>
    <mergeCell ref="B1:F1"/>
    <mergeCell ref="B2:F2"/>
    <mergeCell ref="B3:F3"/>
    <mergeCell ref="B4:F4"/>
    <mergeCell ref="B6:F6"/>
    <mergeCell ref="B33:F33"/>
    <mergeCell ref="B10:F10"/>
    <mergeCell ref="B17:F17"/>
    <mergeCell ref="B24:F24"/>
    <mergeCell ref="B26:F26"/>
  </mergeCells>
  <printOptions horizontalCentered="1"/>
  <pageMargins left="0.51181102362204722" right="0.51181102362204722" top="0.55118110236220474" bottom="0" header="0.11811023622047245" footer="0"/>
  <pageSetup paperSize="9" scale="82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5"/>
  <sheetViews>
    <sheetView workbookViewId="0">
      <selection sqref="A1:XFD1048576"/>
    </sheetView>
  </sheetViews>
  <sheetFormatPr defaultRowHeight="15" x14ac:dyDescent="0.25"/>
  <cols>
    <col min="1" max="1" width="2.7109375" customWidth="1"/>
    <col min="2" max="2" width="22.85546875" bestFit="1" customWidth="1"/>
    <col min="3" max="10" width="9.140625" style="69"/>
    <col min="11" max="11" width="9.140625" style="2"/>
    <col min="12" max="12" width="10.85546875" style="2" customWidth="1"/>
    <col min="14" max="14" width="3.42578125" bestFit="1" customWidth="1"/>
    <col min="15" max="15" width="4.42578125" bestFit="1" customWidth="1"/>
  </cols>
  <sheetData>
    <row r="1" spans="2:14" ht="15.75" thickBot="1" x14ac:dyDescent="0.3">
      <c r="B1" s="68"/>
    </row>
    <row r="2" spans="2:14" ht="15.75" thickBot="1" x14ac:dyDescent="0.3">
      <c r="B2" s="145" t="s">
        <v>445</v>
      </c>
      <c r="C2" s="146"/>
      <c r="D2" s="146"/>
      <c r="E2" s="146"/>
      <c r="F2" s="146"/>
      <c r="G2" s="146"/>
      <c r="H2" s="146"/>
      <c r="I2" s="146"/>
      <c r="J2" s="146"/>
      <c r="K2" s="146"/>
      <c r="L2" s="147"/>
    </row>
    <row r="3" spans="2:14" ht="15.75" thickBot="1" x14ac:dyDescent="0.3">
      <c r="N3" s="70"/>
    </row>
    <row r="4" spans="2:14" ht="15" customHeight="1" x14ac:dyDescent="0.25">
      <c r="B4" s="148" t="s">
        <v>446</v>
      </c>
      <c r="C4" s="150" t="s">
        <v>41</v>
      </c>
      <c r="D4" s="151"/>
      <c r="E4" s="152"/>
      <c r="F4" s="150" t="s">
        <v>52</v>
      </c>
      <c r="G4" s="151"/>
      <c r="H4" s="152"/>
      <c r="I4" s="150" t="s">
        <v>57</v>
      </c>
      <c r="J4" s="151"/>
      <c r="K4" s="152"/>
      <c r="L4" s="148" t="s">
        <v>447</v>
      </c>
      <c r="N4" s="70"/>
    </row>
    <row r="5" spans="2:14" ht="15.75" thickBot="1" x14ac:dyDescent="0.3">
      <c r="B5" s="149"/>
      <c r="C5" s="71" t="s">
        <v>448</v>
      </c>
      <c r="D5" s="72" t="s">
        <v>364</v>
      </c>
      <c r="E5" s="73" t="s">
        <v>449</v>
      </c>
      <c r="F5" s="71" t="s">
        <v>448</v>
      </c>
      <c r="G5" s="72" t="s">
        <v>364</v>
      </c>
      <c r="H5" s="73" t="s">
        <v>449</v>
      </c>
      <c r="I5" s="71" t="s">
        <v>448</v>
      </c>
      <c r="J5" s="72" t="s">
        <v>364</v>
      </c>
      <c r="K5" s="73" t="s">
        <v>449</v>
      </c>
      <c r="L5" s="149"/>
      <c r="N5" s="70"/>
    </row>
    <row r="6" spans="2:14" x14ac:dyDescent="0.25">
      <c r="B6" s="74" t="s">
        <v>450</v>
      </c>
      <c r="C6" s="75"/>
      <c r="D6" s="76">
        <v>4</v>
      </c>
      <c r="E6" s="77">
        <f>C6+D6</f>
        <v>4</v>
      </c>
      <c r="F6" s="75">
        <v>3</v>
      </c>
      <c r="G6" s="75">
        <v>3</v>
      </c>
      <c r="H6" s="77">
        <f>F6+G6</f>
        <v>6</v>
      </c>
      <c r="I6" s="75">
        <v>3</v>
      </c>
      <c r="J6" s="75">
        <v>2</v>
      </c>
      <c r="K6" s="78">
        <f>I6+J6</f>
        <v>5</v>
      </c>
      <c r="L6" s="79">
        <f>E6+H6+K6</f>
        <v>15</v>
      </c>
      <c r="M6" s="38"/>
      <c r="N6" s="70"/>
    </row>
    <row r="7" spans="2:14" x14ac:dyDescent="0.25">
      <c r="B7" s="80" t="s">
        <v>53</v>
      </c>
      <c r="C7" s="75"/>
      <c r="D7" s="75">
        <v>2</v>
      </c>
      <c r="E7" s="81">
        <f>C7+D7</f>
        <v>2</v>
      </c>
      <c r="F7" s="75">
        <v>3</v>
      </c>
      <c r="G7" s="76">
        <v>4</v>
      </c>
      <c r="H7" s="81">
        <f>F7+G7</f>
        <v>7</v>
      </c>
      <c r="I7" s="75">
        <v>2</v>
      </c>
      <c r="J7" s="75">
        <v>1</v>
      </c>
      <c r="K7" s="82">
        <f>I7+J7</f>
        <v>3</v>
      </c>
      <c r="L7" s="79">
        <f t="shared" ref="L7:L12" si="0">E7+H7+K7</f>
        <v>12</v>
      </c>
      <c r="M7" s="38"/>
      <c r="N7" s="26"/>
    </row>
    <row r="8" spans="2:14" x14ac:dyDescent="0.25">
      <c r="B8" s="83" t="s">
        <v>451</v>
      </c>
      <c r="C8" s="84">
        <v>1</v>
      </c>
      <c r="D8" s="85">
        <v>2</v>
      </c>
      <c r="E8" s="81">
        <f t="shared" ref="E8:E11" si="1">C8+D8</f>
        <v>3</v>
      </c>
      <c r="F8" s="75">
        <v>2</v>
      </c>
      <c r="G8" s="76">
        <v>5</v>
      </c>
      <c r="H8" s="81">
        <f t="shared" ref="H8:H11" si="2">F8+G8</f>
        <v>7</v>
      </c>
      <c r="I8" s="84">
        <v>3</v>
      </c>
      <c r="J8" s="85">
        <v>3</v>
      </c>
      <c r="K8" s="82">
        <f t="shared" ref="K8:K11" si="3">I8+J8</f>
        <v>6</v>
      </c>
      <c r="L8" s="79">
        <f t="shared" si="0"/>
        <v>16</v>
      </c>
      <c r="M8" s="38"/>
      <c r="N8" s="26"/>
    </row>
    <row r="9" spans="2:14" x14ac:dyDescent="0.25">
      <c r="B9" s="86" t="s">
        <v>62</v>
      </c>
      <c r="C9" s="84"/>
      <c r="D9" s="85"/>
      <c r="E9" s="81">
        <f t="shared" si="1"/>
        <v>0</v>
      </c>
      <c r="F9" s="75"/>
      <c r="G9" s="85">
        <v>2</v>
      </c>
      <c r="H9" s="81">
        <f t="shared" si="2"/>
        <v>2</v>
      </c>
      <c r="I9" s="84"/>
      <c r="J9" s="85"/>
      <c r="K9" s="82">
        <f t="shared" si="3"/>
        <v>0</v>
      </c>
      <c r="L9" s="79">
        <f t="shared" si="0"/>
        <v>2</v>
      </c>
      <c r="M9" s="38"/>
      <c r="N9" s="26"/>
    </row>
    <row r="10" spans="2:14" x14ac:dyDescent="0.25">
      <c r="B10" s="86" t="s">
        <v>48</v>
      </c>
      <c r="C10" s="84">
        <v>3</v>
      </c>
      <c r="D10" s="85">
        <v>3</v>
      </c>
      <c r="E10" s="81">
        <f t="shared" si="1"/>
        <v>6</v>
      </c>
      <c r="F10" s="75">
        <v>2</v>
      </c>
      <c r="G10" s="76">
        <v>4</v>
      </c>
      <c r="H10" s="81">
        <f t="shared" si="2"/>
        <v>6</v>
      </c>
      <c r="I10" s="84">
        <v>2</v>
      </c>
      <c r="J10" s="85">
        <v>2</v>
      </c>
      <c r="K10" s="82">
        <f t="shared" si="3"/>
        <v>4</v>
      </c>
      <c r="L10" s="79">
        <f t="shared" si="0"/>
        <v>16</v>
      </c>
      <c r="M10" s="38"/>
      <c r="N10" s="26"/>
    </row>
    <row r="11" spans="2:14" x14ac:dyDescent="0.25">
      <c r="B11" s="86" t="s">
        <v>43</v>
      </c>
      <c r="C11" s="84">
        <v>3</v>
      </c>
      <c r="D11" s="76">
        <v>4</v>
      </c>
      <c r="E11" s="81">
        <f t="shared" si="1"/>
        <v>7</v>
      </c>
      <c r="F11" s="75">
        <v>3</v>
      </c>
      <c r="G11" s="85">
        <v>2</v>
      </c>
      <c r="H11" s="81">
        <f t="shared" si="2"/>
        <v>5</v>
      </c>
      <c r="I11" s="84">
        <v>3</v>
      </c>
      <c r="J11" s="85">
        <v>1</v>
      </c>
      <c r="K11" s="82">
        <f t="shared" si="3"/>
        <v>4</v>
      </c>
      <c r="L11" s="79">
        <f t="shared" si="0"/>
        <v>16</v>
      </c>
      <c r="M11" s="38"/>
      <c r="N11" s="26"/>
    </row>
    <row r="12" spans="2:14" ht="15.75" thickBot="1" x14ac:dyDescent="0.3">
      <c r="B12" s="87" t="s">
        <v>73</v>
      </c>
      <c r="C12" s="88">
        <v>3</v>
      </c>
      <c r="D12" s="89">
        <v>3</v>
      </c>
      <c r="E12" s="90">
        <f>C12+D12</f>
        <v>6</v>
      </c>
      <c r="F12" s="75">
        <v>3</v>
      </c>
      <c r="G12" s="76">
        <v>4</v>
      </c>
      <c r="H12" s="90">
        <f>F12+G12</f>
        <v>7</v>
      </c>
      <c r="I12" s="88">
        <v>3</v>
      </c>
      <c r="J12" s="85">
        <v>2</v>
      </c>
      <c r="K12" s="91">
        <f>I12+J12</f>
        <v>5</v>
      </c>
      <c r="L12" s="79">
        <f t="shared" si="0"/>
        <v>18</v>
      </c>
      <c r="N12" s="24"/>
    </row>
    <row r="13" spans="2:14" s="3" customFormat="1" ht="15.75" thickBot="1" x14ac:dyDescent="0.3">
      <c r="B13" s="92" t="s">
        <v>452</v>
      </c>
      <c r="C13" s="93">
        <f t="shared" ref="C13:D13" si="4">SUM(C6:C12)</f>
        <v>10</v>
      </c>
      <c r="D13" s="94">
        <f t="shared" si="4"/>
        <v>18</v>
      </c>
      <c r="E13" s="95">
        <f>SUM(E6:E12)</f>
        <v>28</v>
      </c>
      <c r="F13" s="93">
        <f t="shared" ref="F13:G13" si="5">SUM(F6:F12)</f>
        <v>16</v>
      </c>
      <c r="G13" s="94">
        <f t="shared" si="5"/>
        <v>24</v>
      </c>
      <c r="H13" s="95">
        <f>SUM(H6:H12)</f>
        <v>40</v>
      </c>
      <c r="I13" s="93">
        <f t="shared" ref="I13:J13" si="6">SUM(I6:I12)</f>
        <v>16</v>
      </c>
      <c r="J13" s="94">
        <f t="shared" si="6"/>
        <v>11</v>
      </c>
      <c r="K13" s="96">
        <f>SUM(K6:K12)</f>
        <v>27</v>
      </c>
      <c r="L13" s="97">
        <f>SUM(L6:L12)</f>
        <v>95</v>
      </c>
      <c r="N13" s="24"/>
    </row>
    <row r="14" spans="2:14" ht="15.75" thickBot="1" x14ac:dyDescent="0.3">
      <c r="C14" s="39"/>
      <c r="D14" s="39"/>
      <c r="E14" s="39"/>
      <c r="F14" s="39"/>
      <c r="G14" s="39"/>
      <c r="H14" s="39"/>
      <c r="I14" s="39"/>
      <c r="J14" s="39"/>
      <c r="K14" s="98"/>
      <c r="N14" s="70"/>
    </row>
    <row r="15" spans="2:14" ht="15" customHeight="1" x14ac:dyDescent="0.25">
      <c r="B15" s="135" t="s">
        <v>453</v>
      </c>
      <c r="C15" s="137" t="s">
        <v>41</v>
      </c>
      <c r="D15" s="138"/>
      <c r="E15" s="139"/>
      <c r="F15" s="137" t="s">
        <v>52</v>
      </c>
      <c r="G15" s="138"/>
      <c r="H15" s="139"/>
      <c r="I15" s="137" t="s">
        <v>57</v>
      </c>
      <c r="J15" s="138"/>
      <c r="K15" s="139"/>
      <c r="L15" s="135" t="s">
        <v>447</v>
      </c>
      <c r="N15" s="70"/>
    </row>
    <row r="16" spans="2:14" ht="15.75" thickBot="1" x14ac:dyDescent="0.3">
      <c r="B16" s="136"/>
      <c r="C16" s="99" t="s">
        <v>448</v>
      </c>
      <c r="D16" s="100" t="s">
        <v>364</v>
      </c>
      <c r="E16" s="101" t="s">
        <v>449</v>
      </c>
      <c r="F16" s="99" t="s">
        <v>448</v>
      </c>
      <c r="G16" s="100" t="s">
        <v>364</v>
      </c>
      <c r="H16" s="101" t="s">
        <v>449</v>
      </c>
      <c r="I16" s="99" t="s">
        <v>448</v>
      </c>
      <c r="J16" s="100" t="s">
        <v>364</v>
      </c>
      <c r="K16" s="101" t="s">
        <v>449</v>
      </c>
      <c r="L16" s="136"/>
      <c r="N16" s="70"/>
    </row>
    <row r="17" spans="2:14" x14ac:dyDescent="0.25">
      <c r="B17" s="74" t="s">
        <v>450</v>
      </c>
      <c r="C17" s="75">
        <v>1</v>
      </c>
      <c r="D17" s="76">
        <v>3</v>
      </c>
      <c r="E17" s="77">
        <f t="shared" ref="E17:E23" si="7">C17+D17</f>
        <v>4</v>
      </c>
      <c r="F17" s="75">
        <v>3</v>
      </c>
      <c r="G17" s="75">
        <v>3</v>
      </c>
      <c r="H17" s="77">
        <f>F17+G17</f>
        <v>6</v>
      </c>
      <c r="I17" s="75">
        <v>2</v>
      </c>
      <c r="J17" s="75"/>
      <c r="K17" s="78">
        <f>I17+J17</f>
        <v>2</v>
      </c>
      <c r="L17" s="79">
        <f t="shared" ref="L17:L23" si="8">H17+E17+K17</f>
        <v>12</v>
      </c>
      <c r="N17" s="70"/>
    </row>
    <row r="18" spans="2:14" x14ac:dyDescent="0.25">
      <c r="B18" s="80" t="s">
        <v>53</v>
      </c>
      <c r="C18" s="75"/>
      <c r="D18" s="75"/>
      <c r="E18" s="81">
        <f t="shared" si="7"/>
        <v>0</v>
      </c>
      <c r="F18" s="75">
        <v>3</v>
      </c>
      <c r="G18" s="75">
        <v>3</v>
      </c>
      <c r="H18" s="81">
        <f>F18+G18</f>
        <v>6</v>
      </c>
      <c r="I18" s="75"/>
      <c r="J18" s="75"/>
      <c r="K18" s="82">
        <f>I18+J18</f>
        <v>0</v>
      </c>
      <c r="L18" s="102">
        <f t="shared" si="8"/>
        <v>6</v>
      </c>
      <c r="N18" s="70"/>
    </row>
    <row r="19" spans="2:14" x14ac:dyDescent="0.25">
      <c r="B19" s="83" t="s">
        <v>451</v>
      </c>
      <c r="C19" s="84"/>
      <c r="D19" s="85">
        <v>1</v>
      </c>
      <c r="E19" s="81">
        <f t="shared" si="7"/>
        <v>1</v>
      </c>
      <c r="F19" s="84">
        <v>1</v>
      </c>
      <c r="G19" s="85">
        <v>3</v>
      </c>
      <c r="H19" s="81">
        <f t="shared" ref="H19:H22" si="9">F19+G19</f>
        <v>4</v>
      </c>
      <c r="I19" s="84">
        <v>2</v>
      </c>
      <c r="J19" s="85">
        <v>1</v>
      </c>
      <c r="K19" s="82">
        <f t="shared" ref="K19:K22" si="10">I19+J19</f>
        <v>3</v>
      </c>
      <c r="L19" s="102">
        <f t="shared" si="8"/>
        <v>8</v>
      </c>
      <c r="N19" s="70"/>
    </row>
    <row r="20" spans="2:14" x14ac:dyDescent="0.25">
      <c r="B20" s="86" t="s">
        <v>62</v>
      </c>
      <c r="C20" s="84"/>
      <c r="D20" s="85"/>
      <c r="E20" s="81">
        <f t="shared" si="7"/>
        <v>0</v>
      </c>
      <c r="F20" s="84"/>
      <c r="G20" s="85">
        <v>2</v>
      </c>
      <c r="H20" s="81">
        <f t="shared" si="9"/>
        <v>2</v>
      </c>
      <c r="I20" s="84"/>
      <c r="J20" s="85"/>
      <c r="K20" s="82">
        <f t="shared" si="10"/>
        <v>0</v>
      </c>
      <c r="L20" s="102">
        <f t="shared" si="8"/>
        <v>2</v>
      </c>
      <c r="N20" s="70"/>
    </row>
    <row r="21" spans="2:14" x14ac:dyDescent="0.25">
      <c r="B21" s="86" t="s">
        <v>48</v>
      </c>
      <c r="C21" s="103">
        <v>3</v>
      </c>
      <c r="D21" s="85">
        <v>3</v>
      </c>
      <c r="E21" s="81">
        <f t="shared" si="7"/>
        <v>6</v>
      </c>
      <c r="F21" s="103">
        <v>4</v>
      </c>
      <c r="G21" s="89">
        <v>3</v>
      </c>
      <c r="H21" s="81">
        <f t="shared" si="9"/>
        <v>7</v>
      </c>
      <c r="I21" s="84">
        <v>1</v>
      </c>
      <c r="J21" s="85">
        <v>1</v>
      </c>
      <c r="K21" s="82">
        <f t="shared" si="10"/>
        <v>2</v>
      </c>
      <c r="L21" s="102">
        <f t="shared" si="8"/>
        <v>15</v>
      </c>
      <c r="N21" s="26"/>
    </row>
    <row r="22" spans="2:14" x14ac:dyDescent="0.25">
      <c r="B22" s="86" t="s">
        <v>43</v>
      </c>
      <c r="C22" s="84">
        <v>1</v>
      </c>
      <c r="D22" s="76">
        <v>3</v>
      </c>
      <c r="E22" s="81">
        <f t="shared" si="7"/>
        <v>4</v>
      </c>
      <c r="F22" s="84">
        <v>3</v>
      </c>
      <c r="G22" s="89">
        <v>2</v>
      </c>
      <c r="H22" s="81">
        <f t="shared" si="9"/>
        <v>5</v>
      </c>
      <c r="I22" s="84"/>
      <c r="J22" s="85"/>
      <c r="K22" s="82">
        <f t="shared" si="10"/>
        <v>0</v>
      </c>
      <c r="L22" s="102">
        <f t="shared" si="8"/>
        <v>9</v>
      </c>
      <c r="N22" s="26"/>
    </row>
    <row r="23" spans="2:14" ht="15.75" thickBot="1" x14ac:dyDescent="0.3">
      <c r="B23" s="87" t="s">
        <v>73</v>
      </c>
      <c r="C23" s="88"/>
      <c r="D23" s="85">
        <v>3</v>
      </c>
      <c r="E23" s="90">
        <f t="shared" si="7"/>
        <v>3</v>
      </c>
      <c r="F23" s="88">
        <v>3</v>
      </c>
      <c r="G23" s="89">
        <v>7</v>
      </c>
      <c r="H23" s="90">
        <f>F23+G23</f>
        <v>10</v>
      </c>
      <c r="I23" s="88">
        <v>2</v>
      </c>
      <c r="J23" s="85"/>
      <c r="K23" s="91">
        <f>I23+J23</f>
        <v>2</v>
      </c>
      <c r="L23" s="104">
        <f t="shared" si="8"/>
        <v>15</v>
      </c>
      <c r="N23" s="24"/>
    </row>
    <row r="24" spans="2:14" s="3" customFormat="1" ht="15.75" thickBot="1" x14ac:dyDescent="0.3">
      <c r="B24" s="105" t="s">
        <v>452</v>
      </c>
      <c r="C24" s="93">
        <f t="shared" ref="C24:D24" si="11">SUM(C17:C23)</f>
        <v>5</v>
      </c>
      <c r="D24" s="94">
        <f t="shared" si="11"/>
        <v>13</v>
      </c>
      <c r="E24" s="106">
        <f>SUM(E17:E23)</f>
        <v>18</v>
      </c>
      <c r="F24" s="93">
        <f t="shared" ref="F24:G24" si="12">SUM(F17:F23)</f>
        <v>17</v>
      </c>
      <c r="G24" s="94">
        <f t="shared" si="12"/>
        <v>23</v>
      </c>
      <c r="H24" s="106">
        <f>SUM(H17:H23)</f>
        <v>40</v>
      </c>
      <c r="I24" s="93">
        <f t="shared" ref="I24:J24" si="13">SUM(I17:I23)</f>
        <v>7</v>
      </c>
      <c r="J24" s="94">
        <f t="shared" si="13"/>
        <v>2</v>
      </c>
      <c r="K24" s="107">
        <f>SUM(K17:K23)</f>
        <v>9</v>
      </c>
      <c r="L24" s="108">
        <f>SUM(L17:L23)</f>
        <v>67</v>
      </c>
      <c r="N24" s="24"/>
    </row>
    <row r="25" spans="2:14" ht="15.75" thickBot="1" x14ac:dyDescent="0.3"/>
    <row r="26" spans="2:14" ht="15" customHeight="1" x14ac:dyDescent="0.25">
      <c r="B26" s="140" t="s">
        <v>454</v>
      </c>
      <c r="C26" s="142" t="s">
        <v>41</v>
      </c>
      <c r="D26" s="143"/>
      <c r="E26" s="144"/>
      <c r="F26" s="142" t="s">
        <v>52</v>
      </c>
      <c r="G26" s="143"/>
      <c r="H26" s="144"/>
      <c r="I26" s="142" t="s">
        <v>57</v>
      </c>
      <c r="J26" s="143"/>
      <c r="K26" s="144"/>
      <c r="L26" s="140" t="s">
        <v>447</v>
      </c>
      <c r="N26" s="70"/>
    </row>
    <row r="27" spans="2:14" ht="15.75" thickBot="1" x14ac:dyDescent="0.3">
      <c r="B27" s="141"/>
      <c r="C27" s="109" t="s">
        <v>448</v>
      </c>
      <c r="D27" s="110" t="s">
        <v>364</v>
      </c>
      <c r="E27" s="111" t="s">
        <v>449</v>
      </c>
      <c r="F27" s="109" t="s">
        <v>448</v>
      </c>
      <c r="G27" s="110" t="s">
        <v>364</v>
      </c>
      <c r="H27" s="111" t="s">
        <v>449</v>
      </c>
      <c r="I27" s="109" t="s">
        <v>448</v>
      </c>
      <c r="J27" s="110" t="s">
        <v>364</v>
      </c>
      <c r="K27" s="111" t="s">
        <v>449</v>
      </c>
      <c r="L27" s="141"/>
      <c r="N27" s="70"/>
    </row>
    <row r="28" spans="2:14" x14ac:dyDescent="0.25">
      <c r="B28" s="74" t="s">
        <v>450</v>
      </c>
      <c r="C28" s="75">
        <f>C6+C17</f>
        <v>1</v>
      </c>
      <c r="D28" s="75">
        <f t="shared" ref="D28:L28" si="14">D6+D17</f>
        <v>7</v>
      </c>
      <c r="E28" s="77">
        <f t="shared" si="14"/>
        <v>8</v>
      </c>
      <c r="F28" s="75">
        <f t="shared" si="14"/>
        <v>6</v>
      </c>
      <c r="G28" s="75">
        <f t="shared" si="14"/>
        <v>6</v>
      </c>
      <c r="H28" s="77">
        <f t="shared" si="14"/>
        <v>12</v>
      </c>
      <c r="I28" s="75">
        <f t="shared" si="14"/>
        <v>5</v>
      </c>
      <c r="J28" s="75">
        <f t="shared" si="14"/>
        <v>2</v>
      </c>
      <c r="K28" s="78">
        <f t="shared" si="14"/>
        <v>7</v>
      </c>
      <c r="L28" s="79">
        <f t="shared" si="14"/>
        <v>27</v>
      </c>
      <c r="N28" s="70"/>
    </row>
    <row r="29" spans="2:14" x14ac:dyDescent="0.25">
      <c r="B29" s="80" t="s">
        <v>53</v>
      </c>
      <c r="C29" s="75">
        <f t="shared" ref="C29:L35" si="15">C7+C18</f>
        <v>0</v>
      </c>
      <c r="D29" s="75">
        <f t="shared" si="15"/>
        <v>2</v>
      </c>
      <c r="E29" s="81">
        <f t="shared" si="15"/>
        <v>2</v>
      </c>
      <c r="F29" s="75">
        <f t="shared" si="15"/>
        <v>6</v>
      </c>
      <c r="G29" s="75">
        <f t="shared" si="15"/>
        <v>7</v>
      </c>
      <c r="H29" s="81">
        <f t="shared" si="15"/>
        <v>13</v>
      </c>
      <c r="I29" s="75">
        <f t="shared" si="15"/>
        <v>2</v>
      </c>
      <c r="J29" s="75">
        <f t="shared" si="15"/>
        <v>1</v>
      </c>
      <c r="K29" s="82">
        <f t="shared" si="15"/>
        <v>3</v>
      </c>
      <c r="L29" s="102">
        <f t="shared" si="15"/>
        <v>18</v>
      </c>
      <c r="N29" s="70"/>
    </row>
    <row r="30" spans="2:14" x14ac:dyDescent="0.25">
      <c r="B30" s="83" t="s">
        <v>451</v>
      </c>
      <c r="C30" s="84">
        <f t="shared" si="15"/>
        <v>1</v>
      </c>
      <c r="D30" s="85">
        <f t="shared" si="15"/>
        <v>3</v>
      </c>
      <c r="E30" s="81">
        <f t="shared" si="15"/>
        <v>4</v>
      </c>
      <c r="F30" s="84">
        <f t="shared" si="15"/>
        <v>3</v>
      </c>
      <c r="G30" s="85">
        <f t="shared" si="15"/>
        <v>8</v>
      </c>
      <c r="H30" s="81">
        <f t="shared" si="15"/>
        <v>11</v>
      </c>
      <c r="I30" s="84">
        <f t="shared" si="15"/>
        <v>5</v>
      </c>
      <c r="J30" s="85">
        <f t="shared" si="15"/>
        <v>4</v>
      </c>
      <c r="K30" s="82">
        <f t="shared" si="15"/>
        <v>9</v>
      </c>
      <c r="L30" s="102">
        <f t="shared" si="15"/>
        <v>24</v>
      </c>
      <c r="N30" s="70"/>
    </row>
    <row r="31" spans="2:14" x14ac:dyDescent="0.25">
      <c r="B31" s="86" t="s">
        <v>62</v>
      </c>
      <c r="C31" s="84">
        <f t="shared" si="15"/>
        <v>0</v>
      </c>
      <c r="D31" s="85">
        <f t="shared" si="15"/>
        <v>0</v>
      </c>
      <c r="E31" s="81">
        <f t="shared" si="15"/>
        <v>0</v>
      </c>
      <c r="F31" s="84">
        <f t="shared" si="15"/>
        <v>0</v>
      </c>
      <c r="G31" s="85">
        <f t="shared" si="15"/>
        <v>4</v>
      </c>
      <c r="H31" s="81">
        <f t="shared" si="15"/>
        <v>4</v>
      </c>
      <c r="I31" s="84">
        <f t="shared" si="15"/>
        <v>0</v>
      </c>
      <c r="J31" s="85">
        <f t="shared" si="15"/>
        <v>0</v>
      </c>
      <c r="K31" s="82">
        <f t="shared" si="15"/>
        <v>0</v>
      </c>
      <c r="L31" s="102">
        <f t="shared" si="15"/>
        <v>4</v>
      </c>
      <c r="N31" s="70"/>
    </row>
    <row r="32" spans="2:14" x14ac:dyDescent="0.25">
      <c r="B32" s="86" t="s">
        <v>48</v>
      </c>
      <c r="C32" s="84">
        <f t="shared" si="15"/>
        <v>6</v>
      </c>
      <c r="D32" s="85">
        <f t="shared" si="15"/>
        <v>6</v>
      </c>
      <c r="E32" s="81">
        <f t="shared" si="15"/>
        <v>12</v>
      </c>
      <c r="F32" s="84">
        <f t="shared" si="15"/>
        <v>6</v>
      </c>
      <c r="G32" s="85">
        <f t="shared" si="15"/>
        <v>7</v>
      </c>
      <c r="H32" s="81">
        <f t="shared" si="15"/>
        <v>13</v>
      </c>
      <c r="I32" s="84">
        <f t="shared" si="15"/>
        <v>3</v>
      </c>
      <c r="J32" s="85">
        <f t="shared" si="15"/>
        <v>3</v>
      </c>
      <c r="K32" s="82">
        <f t="shared" si="15"/>
        <v>6</v>
      </c>
      <c r="L32" s="102">
        <f t="shared" si="15"/>
        <v>31</v>
      </c>
      <c r="N32" s="26"/>
    </row>
    <row r="33" spans="2:15" x14ac:dyDescent="0.25">
      <c r="B33" s="86" t="s">
        <v>43</v>
      </c>
      <c r="C33" s="84">
        <f t="shared" si="15"/>
        <v>4</v>
      </c>
      <c r="D33" s="85">
        <f t="shared" si="15"/>
        <v>7</v>
      </c>
      <c r="E33" s="81">
        <f t="shared" si="15"/>
        <v>11</v>
      </c>
      <c r="F33" s="84">
        <f t="shared" si="15"/>
        <v>6</v>
      </c>
      <c r="G33" s="85">
        <f t="shared" si="15"/>
        <v>4</v>
      </c>
      <c r="H33" s="81">
        <f t="shared" si="15"/>
        <v>10</v>
      </c>
      <c r="I33" s="84">
        <f t="shared" si="15"/>
        <v>3</v>
      </c>
      <c r="J33" s="85">
        <f t="shared" si="15"/>
        <v>1</v>
      </c>
      <c r="K33" s="82">
        <f t="shared" si="15"/>
        <v>4</v>
      </c>
      <c r="L33" s="102">
        <f t="shared" si="15"/>
        <v>25</v>
      </c>
      <c r="N33" s="26"/>
    </row>
    <row r="34" spans="2:15" ht="15.75" thickBot="1" x14ac:dyDescent="0.3">
      <c r="B34" s="87" t="s">
        <v>73</v>
      </c>
      <c r="C34" s="88">
        <f t="shared" si="15"/>
        <v>3</v>
      </c>
      <c r="D34" s="85">
        <f t="shared" si="15"/>
        <v>6</v>
      </c>
      <c r="E34" s="90">
        <f t="shared" si="15"/>
        <v>9</v>
      </c>
      <c r="F34" s="88">
        <f t="shared" si="15"/>
        <v>6</v>
      </c>
      <c r="G34" s="85">
        <f t="shared" si="15"/>
        <v>11</v>
      </c>
      <c r="H34" s="90">
        <f t="shared" si="15"/>
        <v>17</v>
      </c>
      <c r="I34" s="88">
        <f t="shared" si="15"/>
        <v>5</v>
      </c>
      <c r="J34" s="85">
        <f t="shared" si="15"/>
        <v>2</v>
      </c>
      <c r="K34" s="91">
        <f t="shared" si="15"/>
        <v>7</v>
      </c>
      <c r="L34" s="104">
        <f t="shared" si="15"/>
        <v>33</v>
      </c>
      <c r="N34" s="24"/>
    </row>
    <row r="35" spans="2:15" s="3" customFormat="1" ht="15.75" thickBot="1" x14ac:dyDescent="0.3">
      <c r="B35" s="112" t="s">
        <v>452</v>
      </c>
      <c r="C35" s="113">
        <f t="shared" si="15"/>
        <v>15</v>
      </c>
      <c r="D35" s="114">
        <f t="shared" si="15"/>
        <v>31</v>
      </c>
      <c r="E35" s="115">
        <f t="shared" si="15"/>
        <v>46</v>
      </c>
      <c r="F35" s="113">
        <f t="shared" si="15"/>
        <v>33</v>
      </c>
      <c r="G35" s="114">
        <f t="shared" si="15"/>
        <v>47</v>
      </c>
      <c r="H35" s="115">
        <f t="shared" si="15"/>
        <v>80</v>
      </c>
      <c r="I35" s="113">
        <f t="shared" si="15"/>
        <v>23</v>
      </c>
      <c r="J35" s="114">
        <f t="shared" si="15"/>
        <v>13</v>
      </c>
      <c r="K35" s="116">
        <f t="shared" si="15"/>
        <v>36</v>
      </c>
      <c r="L35" s="117">
        <f t="shared" si="15"/>
        <v>162</v>
      </c>
      <c r="M35" s="118"/>
      <c r="N35" s="119"/>
      <c r="O35" s="118"/>
    </row>
  </sheetData>
  <mergeCells count="16">
    <mergeCell ref="B2:L2"/>
    <mergeCell ref="B4:B5"/>
    <mergeCell ref="C4:E4"/>
    <mergeCell ref="F4:H4"/>
    <mergeCell ref="I4:K4"/>
    <mergeCell ref="L4:L5"/>
    <mergeCell ref="B26:B27"/>
    <mergeCell ref="C26:E26"/>
    <mergeCell ref="F26:H26"/>
    <mergeCell ref="I26:K26"/>
    <mergeCell ref="L26:L27"/>
    <mergeCell ref="B15:B16"/>
    <mergeCell ref="C15:E15"/>
    <mergeCell ref="F15:H15"/>
    <mergeCell ref="I15:K15"/>
    <mergeCell ref="L15:L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GENEL LİSTE</vt:lpstr>
      <vt:lpstr> OTİZM SIRALAMA </vt:lpstr>
      <vt:lpstr>DOWN SIRALAMA</vt:lpstr>
      <vt:lpstr>MENTAL SIRALAMA</vt:lpstr>
      <vt:lpstr>KATILIM İCMAL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2019-02-27T07:56:21Z</dcterms:modified>
</cp:coreProperties>
</file>